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share\Отдел охраны труда и окружающей среды\Для конкурса 2026\"/>
    </mc:Choice>
  </mc:AlternateContent>
  <xr:revisionPtr revIDLastSave="0" documentId="13_ncr:1_{8479D2F0-456B-4EA0-A77B-0E691048AB0F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Финансирование за счет СФР" sheetId="12" r:id="rId1"/>
    <sheet name="Финансирование" sheetId="1" r:id="rId2"/>
    <sheet name="Специалисты по ОТ и обучение" sheetId="2" r:id="rId3"/>
    <sheet name="Условия труда и профриски " sheetId="10" r:id="rId4"/>
    <sheet name="Травматизм" sheetId="4" r:id="rId5"/>
    <sheet name="Сводная травматизм" sheetId="8" r:id="rId6"/>
    <sheet name="ДТП" sheetId="5" r:id="rId7"/>
    <sheet name="Сводная ДТП" sheetId="6" r:id="rId8"/>
    <sheet name="Профриски" sheetId="14" r:id="rId9"/>
    <sheet name="молоко" sheetId="15" r:id="rId10"/>
    <sheet name="СИЗ" sheetId="16" r:id="rId11"/>
    <sheet name="медосмотры" sheetId="1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O5" i="1" l="1"/>
  <c r="J5" i="1"/>
  <c r="C5" i="1" l="1"/>
  <c r="Y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Эдуард В. Шиверских</author>
  </authors>
  <commentList>
    <comment ref="B22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Эдуард В. Шиверских:</t>
        </r>
        <r>
          <rPr>
            <sz val="9"/>
            <color indexed="81"/>
            <rFont val="Tahoma"/>
            <family val="2"/>
            <charset val="204"/>
          </rPr>
          <t xml:space="preserve">
информация не верна</t>
        </r>
      </text>
    </comment>
    <comment ref="B33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Эдуард В. Шиверских:</t>
        </r>
        <r>
          <rPr>
            <sz val="9"/>
            <color indexed="81"/>
            <rFont val="Tahoma"/>
            <family val="2"/>
            <charset val="204"/>
          </rPr>
          <t xml:space="preserve">
работы не проводятся из-за отсутствиия финансирования </t>
        </r>
      </text>
    </comment>
    <comment ref="B50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>нет финансирования</t>
        </r>
      </text>
    </comment>
  </commentList>
</comments>
</file>

<file path=xl/sharedStrings.xml><?xml version="1.0" encoding="utf-8"?>
<sst xmlns="http://schemas.openxmlformats.org/spreadsheetml/2006/main" count="260" uniqueCount="219">
  <si>
    <t>№ п/п</t>
  </si>
  <si>
    <t>В том числе:</t>
  </si>
  <si>
    <t>Из них женщин</t>
  </si>
  <si>
    <t>№  п/п</t>
  </si>
  <si>
    <t xml:space="preserve"> В том числе:</t>
  </si>
  <si>
    <t>Главных врачей</t>
  </si>
  <si>
    <t>Всего не прошло обучение на момент отчёта</t>
  </si>
  <si>
    <t>в том числе:</t>
  </si>
  <si>
    <t>из них женщин</t>
  </si>
  <si>
    <t>Среднесписочная численность</t>
  </si>
  <si>
    <t>Врачи</t>
  </si>
  <si>
    <t>Мл. мед.   перс.</t>
  </si>
  <si>
    <t>АУП</t>
  </si>
  <si>
    <t>Произошло  несчастных случаев</t>
  </si>
  <si>
    <t>из них      женщин</t>
  </si>
  <si>
    <t>Травмы  получили:</t>
  </si>
  <si>
    <t>Работники вспом. служб</t>
  </si>
  <si>
    <t>Прочие</t>
  </si>
  <si>
    <t>Воздействие огня, дыма и пламени</t>
  </si>
  <si>
    <t>Повреждение в результате преднамеренных действий по приченению вреда собственному здоровью</t>
  </si>
  <si>
    <t>Нарушение  работником трудового  распорядка и дисциплины труда</t>
  </si>
  <si>
    <t>Причины несчастных случаев</t>
  </si>
  <si>
    <t>Произошло  ДТП</t>
  </si>
  <si>
    <t xml:space="preserve"> Количество ДТП в которых виновен водитель учреждения здравоохранения</t>
  </si>
  <si>
    <t>Ущерб от ДТП                     в тыс. руб.</t>
  </si>
  <si>
    <t>Ф.И.О. водителя</t>
  </si>
  <si>
    <t>Вид транспорта, гос.номер</t>
  </si>
  <si>
    <t>Вид происшествия</t>
  </si>
  <si>
    <t>Причины происшествия</t>
  </si>
  <si>
    <t>Погибло</t>
  </si>
  <si>
    <t>Материальный ущерб</t>
  </si>
  <si>
    <t>Ранено</t>
  </si>
  <si>
    <t>Дата и время несчастного случая</t>
  </si>
  <si>
    <t>Ф.И.О. пострадавшего, год рождения, общий стаж работы</t>
  </si>
  <si>
    <t>Должность пострадавшего</t>
  </si>
  <si>
    <t>№п/п</t>
  </si>
  <si>
    <t>Средний  мед.   персонал</t>
  </si>
  <si>
    <t>групповых Н/С</t>
  </si>
  <si>
    <t xml:space="preserve">   тяжёлых</t>
  </si>
  <si>
    <t>Место, где произошел Н/С (структурное подразделение)</t>
  </si>
  <si>
    <t>№ акта Н/С по форме Н-1 и дата его утверждения</t>
  </si>
  <si>
    <t>Последствия Н/С                     (кол-во дней нетрудоспособности, инвалидный или смертельный исход)</t>
  </si>
  <si>
    <t>Принятые меры по устранению причин Н/С</t>
  </si>
  <si>
    <t xml:space="preserve"> Причина                            н/с</t>
  </si>
  <si>
    <t>с классом    3.1</t>
  </si>
  <si>
    <t xml:space="preserve">с классом    3.2 </t>
  </si>
  <si>
    <t>с классом    3.3</t>
  </si>
  <si>
    <t>с классом   3.4</t>
  </si>
  <si>
    <t xml:space="preserve">с 4 классом </t>
  </si>
  <si>
    <t xml:space="preserve"> Количество  РМ, на которых заняты работники, имеющие право на получение гарантий и компенсаций </t>
  </si>
  <si>
    <t>с классом         1</t>
  </si>
  <si>
    <t>с классом        2</t>
  </si>
  <si>
    <t>Финансирование</t>
  </si>
  <si>
    <t>Кол-во специалистов охраны труда по штату</t>
  </si>
  <si>
    <t>Руководителей структурных подразделений</t>
  </si>
  <si>
    <t>Специалистов по охране труда</t>
  </si>
  <si>
    <t>Травматизм</t>
  </si>
  <si>
    <t xml:space="preserve">  со смертельным исходом</t>
  </si>
  <si>
    <t>Число пострадавших</t>
  </si>
  <si>
    <t>Удары падающими предметами, материалами</t>
  </si>
  <si>
    <t>Воздействие движущихся, разлетающихся, вращающихся предм.</t>
  </si>
  <si>
    <t xml:space="preserve">Попадание инородного тела </t>
  </si>
  <si>
    <t>Физические перегрузки и перенапряжение</t>
  </si>
  <si>
    <t>Воздействие вредных веществ</t>
  </si>
  <si>
    <t>Повреждение в результате  нервно-псих. нагрузок</t>
  </si>
  <si>
    <t>Число         человеко-дней нетрудоспособности</t>
  </si>
  <si>
    <t>Число лиц  впервые получивших проф. заб. в отчетный период</t>
  </si>
  <si>
    <t>Воздействие электрического тока</t>
  </si>
  <si>
    <t>Воздействие излучений</t>
  </si>
  <si>
    <t>Воздействие экстрем.  Температур</t>
  </si>
  <si>
    <t xml:space="preserve">Повреждение в результате контакта с животными </t>
  </si>
  <si>
    <t>Повреждение в результате противоправных действий других лиц</t>
  </si>
  <si>
    <t>Воздействие  других травмирующих  факторов</t>
  </si>
  <si>
    <t xml:space="preserve">Несовершенство технологического процесса </t>
  </si>
  <si>
    <t xml:space="preserve">Эксплуатация неисправных машин, механизмов, оборудования    </t>
  </si>
  <si>
    <t xml:space="preserve">Неудовлетворительное тех. сост. зданий, сооружений, территории   </t>
  </si>
  <si>
    <t>Нарушение технологического процесса</t>
  </si>
  <si>
    <t xml:space="preserve">Нарушение  требований безопасности         при эксплуатации транспортных средств. ПДД  </t>
  </si>
  <si>
    <t xml:space="preserve">Неудовлетворительная организация производства работ </t>
  </si>
  <si>
    <t xml:space="preserve">Неудовлетворительное содержание и недостатки в организации   рабочих мест </t>
  </si>
  <si>
    <t xml:space="preserve">Недостатки в организации и проведении подготовки работников по  охране труда </t>
  </si>
  <si>
    <t xml:space="preserve">Неприменение работником    средств индивидуальной защиты                в том числе:   </t>
  </si>
  <si>
    <t>Неприменение  средств коллективной защиты</t>
  </si>
  <si>
    <t xml:space="preserve">Использование пострадавшего не по специальности </t>
  </si>
  <si>
    <t>Прочие причины, квалифицированные  по материалам расследования  Н/С</t>
  </si>
  <si>
    <t>Сводная травматизм</t>
  </si>
  <si>
    <t>ДТП</t>
  </si>
  <si>
    <t>Степень вины водителя (виновен, не виновен)</t>
  </si>
  <si>
    <t>Сводная ДТП</t>
  </si>
  <si>
    <t>Дорожно-транспортное проишествее</t>
  </si>
  <si>
    <t>Падение на ровной поверхности (в т. ч. на скользкой поверх.и в рез. спотыкания)</t>
  </si>
  <si>
    <t>проведение СОУТ</t>
  </si>
  <si>
    <t>приведение уровней естественного и искуственного освещения в соответствие с нормами</t>
  </si>
  <si>
    <t>устройство или реконструкция отопительных, вентиляционных систем, тепловых завес, кондиционеров и т.пр.</t>
  </si>
  <si>
    <t>приобретение и монтаж установок для обеспечения работников питьевой водой</t>
  </si>
  <si>
    <t xml:space="preserve">организация и проведение производственного контроля </t>
  </si>
  <si>
    <t>оборудование по установленным нормам помещения для оказания мед. помощи с аптечками для оказания первой помощи</t>
  </si>
  <si>
    <t>издание(тиражирование) инстукций по ОТ</t>
  </si>
  <si>
    <t>реализация мероприятий, направленных на развитие физкультуры и сорта в трудовых коллективах (коменсация работникам оплаты занятий, организация сорт. мероприятий, приобретение спорт. инвентаря и т. пр.)</t>
  </si>
  <si>
    <t>организация обучения работников оказанию первой помощи пострадавшим на производстве. Обучение лиц ответственных за эксплуатацию опасных производственных объектов</t>
  </si>
  <si>
    <t>организация обучения, инструктажа проверки знаний по ОТ работников</t>
  </si>
  <si>
    <t>проведение обязательных предваритель-ных и периодических медицинских осмотров</t>
  </si>
  <si>
    <t>преобретение стендов, тренажеров, наглядных материалов, литературы для проведения иструктажей по ОТ, оснащение кабинетов по ОТ, проведение конкурсов и смотров по ОТ. и т. пр.</t>
  </si>
  <si>
    <t>рабочих мест  занятых женщинами</t>
  </si>
  <si>
    <t>падение при разности уровней высот (в т.ч. со ступеней и т.д) и на глубину (ямы)</t>
  </si>
  <si>
    <t xml:space="preserve"> Число профессиональных заболева-ний                         Всего:</t>
  </si>
  <si>
    <t>Смертельный, тяжёлый, лёгкий</t>
  </si>
  <si>
    <t>Специалисты по ОТ и обучение</t>
  </si>
  <si>
    <t>ФИО ответственного (полностью)</t>
  </si>
  <si>
    <t xml:space="preserve"> </t>
  </si>
  <si>
    <t>Наличие плана финансового обеспечения предупредительных мер в текущем календарном году(да/нет)</t>
  </si>
  <si>
    <t>организация рабочих мест, устройство тротуаров, переходов. тонелей, с целью обеспечения безопасности работников</t>
  </si>
  <si>
    <t>обеспечение специальной одеждой (СИЗ), обувью и средствами индивидуальной защиты</t>
  </si>
  <si>
    <t xml:space="preserve">Должность лица ответственного по ОТ </t>
  </si>
  <si>
    <r>
      <t xml:space="preserve">Всего израсходовано на ОТ      </t>
    </r>
    <r>
      <rPr>
        <u/>
        <sz val="12"/>
        <color rgb="FFFF0000"/>
        <rFont val="Times New Roman"/>
        <family val="1"/>
        <charset val="204"/>
      </rPr>
      <t>тыс.руб.</t>
    </r>
  </si>
  <si>
    <r>
      <t xml:space="preserve">Затраты на одного работающего </t>
    </r>
    <r>
      <rPr>
        <sz val="12"/>
        <color rgb="FFFF0000"/>
        <rFont val="Times New Roman"/>
        <family val="1"/>
        <charset val="204"/>
      </rPr>
      <t>тыс.руб.</t>
    </r>
  </si>
  <si>
    <t>Имеется специалистов фактически</t>
  </si>
  <si>
    <t xml:space="preserve">Условия труда </t>
  </si>
  <si>
    <t xml:space="preserve">Наименование учрежедния здравоохранения </t>
  </si>
  <si>
    <t>Количество рабочих мест, на которых проведена  специальная оценка условий труда всего</t>
  </si>
  <si>
    <t>Количество рабочих мест на которых проведена СОУТ  всего</t>
  </si>
  <si>
    <r>
      <t>количество задекларированных рабочих мест</t>
    </r>
    <r>
      <rPr>
        <b/>
        <sz val="11"/>
        <color rgb="FFFF0000"/>
        <rFont val="Times New Roman"/>
        <family val="1"/>
        <charset val="204"/>
      </rPr>
      <t xml:space="preserve"> (с классом 1, 2)</t>
    </r>
  </si>
  <si>
    <r>
      <t xml:space="preserve"> Общее количество рабочих мест подлежащих СОУТ </t>
    </r>
    <r>
      <rPr>
        <sz val="11"/>
        <color rgb="FFFF0000"/>
        <rFont val="Times New Roman"/>
        <family val="1"/>
        <charset val="204"/>
      </rPr>
      <t>(согласно перечню рабочих мест)</t>
    </r>
  </si>
  <si>
    <t>санкурлечение для работников пенсионного и предпенсионного возраста</t>
  </si>
  <si>
    <t>проведение оценки профессиональных рисков</t>
  </si>
  <si>
    <t>Факт проведения оценки проффесиональных рисков (%)</t>
  </si>
  <si>
    <t>Общее количество рабочих мест в организации</t>
  </si>
  <si>
    <t>Количество рабочих мест, на которых проведена оценка уровня профриска</t>
  </si>
  <si>
    <t>Наименование организации, проводившей оценку профрисков</t>
  </si>
  <si>
    <t>Дата утверждения отчета о проведении ОПР</t>
  </si>
  <si>
    <t xml:space="preserve">ФИО ответственного от организации (тел. email) </t>
  </si>
  <si>
    <t xml:space="preserve">  Причина отсутствия оценки ОПР</t>
  </si>
  <si>
    <t>высокий ПР</t>
  </si>
  <si>
    <t>значительный ПР</t>
  </si>
  <si>
    <t>средний ПР</t>
  </si>
  <si>
    <t>умеренный ПР</t>
  </si>
  <si>
    <t>низкий ПР</t>
  </si>
  <si>
    <t>Результаты оценки профессиональных рисков (ОПР)</t>
  </si>
  <si>
    <t>Класс профессионального риска (ПР)*</t>
  </si>
  <si>
    <t>*в соответствии с принятой в учреждении методикой оценки профессиональных рисков</t>
  </si>
  <si>
    <r>
      <t xml:space="preserve">Приказ о финансовом обеспечении предупредительных мер территориального органа Фонда </t>
    </r>
    <r>
      <rPr>
        <sz val="12"/>
        <color rgb="FFFF0000"/>
        <rFont val="Times New Roman"/>
        <family val="1"/>
        <charset val="204"/>
      </rPr>
      <t xml:space="preserve">с указанием даты и исх. номера </t>
    </r>
  </si>
  <si>
    <r>
      <rPr>
        <sz val="12"/>
        <color rgb="FFFF0000"/>
        <rFont val="Times New Roman"/>
        <family val="1"/>
        <charset val="204"/>
      </rPr>
      <t>На какие цели</t>
    </r>
    <r>
      <rPr>
        <sz val="12"/>
        <color indexed="8"/>
        <rFont val="Times New Roman"/>
        <family val="1"/>
        <charset val="204"/>
      </rPr>
      <t xml:space="preserve"> планируется финансовоое обеспечение за счет сумм страховых взносов </t>
    </r>
  </si>
  <si>
    <r>
      <t>Отметка об использовании выделеных средств за счёт суммы страховых взносов (</t>
    </r>
    <r>
      <rPr>
        <sz val="12"/>
        <color rgb="FFFF0000"/>
        <rFont val="Times New Roman"/>
        <family val="1"/>
        <charset val="204"/>
      </rPr>
      <t>тыс.руб</t>
    </r>
    <r>
      <rPr>
        <sz val="12"/>
        <color indexed="8"/>
        <rFont val="Times New Roman"/>
        <family val="1"/>
        <charset val="204"/>
      </rPr>
      <t>.)</t>
    </r>
  </si>
  <si>
    <t xml:space="preserve">Финансирование за счет Социального фонда России </t>
  </si>
  <si>
    <r>
      <t>Решение территориального органа Фонда о финансировании предупредительных мер (указать выделенную сумму в</t>
    </r>
    <r>
      <rPr>
        <sz val="12"/>
        <color rgb="FFFF0000"/>
        <rFont val="Times New Roman"/>
        <family val="1"/>
        <charset val="204"/>
      </rPr>
      <t xml:space="preserve"> тыс. руб.</t>
    </r>
    <r>
      <rPr>
        <sz val="12"/>
        <color indexed="8"/>
        <rFont val="Times New Roman"/>
        <family val="1"/>
        <charset val="204"/>
      </rPr>
      <t>)</t>
    </r>
  </si>
  <si>
    <r>
      <t>реализация мероприятий по улучшению условий труда, в т.ч. разработанных по результатам проведения СОУТ (</t>
    </r>
    <r>
      <rPr>
        <b/>
        <sz val="12"/>
        <rFont val="Times New Roman"/>
        <family val="1"/>
        <charset val="204"/>
      </rPr>
      <t>в т. ч. молоко и компенсации</t>
    </r>
    <r>
      <rPr>
        <sz val="12"/>
        <rFont val="Times New Roman"/>
        <family val="1"/>
        <charset val="204"/>
      </rPr>
      <t>)</t>
    </r>
  </si>
  <si>
    <r>
      <t xml:space="preserve">устройствоили реконструкция мест организованного отдыха и комнат релаксации, расширение, реконструкция </t>
    </r>
    <r>
      <rPr>
        <u/>
        <sz val="12"/>
        <rFont val="Times New Roman"/>
        <family val="1"/>
        <charset val="204"/>
      </rPr>
      <t xml:space="preserve">и оснащение </t>
    </r>
    <r>
      <rPr>
        <sz val="12"/>
        <rFont val="Times New Roman"/>
        <family val="1"/>
        <charset val="204"/>
      </rPr>
      <t>сан. -быт. помещений</t>
    </r>
  </si>
  <si>
    <r>
      <t xml:space="preserve">Номер телефона (рабочий и </t>
    </r>
    <r>
      <rPr>
        <sz val="12"/>
        <color rgb="FFFF0000"/>
        <rFont val="Times New Roman"/>
        <family val="1"/>
        <charset val="204"/>
      </rPr>
      <t>сотовый</t>
    </r>
    <r>
      <rPr>
        <sz val="12"/>
        <rFont val="Times New Roman"/>
        <family val="1"/>
        <charset val="204"/>
      </rPr>
      <t>)</t>
    </r>
  </si>
  <si>
    <r>
      <t xml:space="preserve">Дата обучения </t>
    </r>
    <r>
      <rPr>
        <sz val="12"/>
        <color rgb="FFFF0000"/>
        <rFont val="Times New Roman"/>
        <family val="1"/>
        <charset val="204"/>
      </rPr>
      <t>специалиста по ОТ</t>
    </r>
    <r>
      <rPr>
        <sz val="12"/>
        <rFont val="Times New Roman"/>
        <family val="1"/>
        <charset val="204"/>
      </rPr>
      <t xml:space="preserve">       </t>
    </r>
  </si>
  <si>
    <r>
      <t xml:space="preserve">Всего подлежит обучению </t>
    </r>
    <r>
      <rPr>
        <sz val="12"/>
        <color rgb="FFFF0000"/>
        <rFont val="Times New Roman"/>
        <family val="1"/>
        <charset val="204"/>
      </rPr>
      <t>в специализтрованных организациях</t>
    </r>
  </si>
  <si>
    <r>
      <t xml:space="preserve">Всего обучено по состоянию на момент отчёта </t>
    </r>
    <r>
      <rPr>
        <sz val="12"/>
        <color rgb="FFFF0000"/>
        <rFont val="Times New Roman"/>
        <family val="1"/>
        <charset val="204"/>
      </rPr>
      <t>в специализтрованных организациях</t>
    </r>
  </si>
  <si>
    <t>Примечание  (указать причину  отсутствия финансирования предупредительных мер за счёт СФР)</t>
  </si>
  <si>
    <t>обеспечение хранениния СИЗ, а также ухода за ними (химчистка, стирка, дезинфекция, сушка и т.д.) обеспечение смывающими и обезвреживающими средствами</t>
  </si>
  <si>
    <t>Выдача молока работникам за занятость с вредными производственными факторами согласно Приказу от 12.05.2022 №291н*</t>
  </si>
  <si>
    <t>** Специальная оценка условий труда</t>
  </si>
  <si>
    <t>количество работников,  кому необходимо выдавать молоко или денежную компенсацию в соответствии с СОУТ**, чел. (потребность)</t>
  </si>
  <si>
    <t>количество работников,  которые получают молоко в соответствии с СОУТ**, чел.(факт)</t>
  </si>
  <si>
    <t>количество работников,  которые получаютденежную компенсацию в соответствии с СОУТ**, чел.(факт)</t>
  </si>
  <si>
    <t>* норма бесплатной выдачи молока 0,5 литра на смену независимо от ее длительности. Если продолжительность работы менее половины смены, то молоко не выдается.</t>
  </si>
  <si>
    <t>номер/дата договора закупки СИЗ</t>
  </si>
  <si>
    <t xml:space="preserve">Обеспечение работников средствами индивидуальной защиты* в соответствии с Приказом Минтруда России от 29.10.2021 №766 </t>
  </si>
  <si>
    <t>* далее- СИЗ</t>
  </si>
  <si>
    <t>процент обеспечения работников СИЗ согласно Перечню** на выдачу СИЗ</t>
  </si>
  <si>
    <t>** Перечень на выдачу СИЗ составляется каждым учреждением индивидуально согласно Типовых отраслевых норм с учетом СОУТ</t>
  </si>
  <si>
    <t>номер/дата договора  обеспечения стирки СИЗ</t>
  </si>
  <si>
    <t>сумма договора закупки СИЗ (руб.)</t>
  </si>
  <si>
    <t>сумма договора стирки СИЗ (руб.)</t>
  </si>
  <si>
    <t>количество сотрудников подлежащих медицинским осмотрам (чел.)</t>
  </si>
  <si>
    <t>количество сотрудников прошедших медицинский осмотр (чел.)</t>
  </si>
  <si>
    <t>№/дата договора с медучереждением на прохождение обязательных медосмотров</t>
  </si>
  <si>
    <t>№/дата заключительного акта* выданного по результатам медосмотра</t>
  </si>
  <si>
    <t>* заключительный акт с поименным списком сотрудников, кому рекомендован пе5ревод или лечение является документом обобщающим результаты медицинского освидетельствования</t>
  </si>
  <si>
    <t>Проведение медицинских осмотров работников согласно приказу Минтруда России                                                                  от 13.12.2020 № 1420Н</t>
  </si>
  <si>
    <t xml:space="preserve">Наименование учреждения здравоохранения </t>
  </si>
  <si>
    <t>Наименование учрежедния здравоохранения</t>
  </si>
  <si>
    <r>
      <t xml:space="preserve">за отчетный период-  </t>
    </r>
    <r>
      <rPr>
        <b/>
        <sz val="11"/>
        <color rgb="FFFF0000"/>
        <rFont val="Times New Roman"/>
        <family val="1"/>
        <charset val="204"/>
      </rPr>
      <t>за 2025 год!</t>
    </r>
  </si>
  <si>
    <t>размер выплат для выдачи молока и денежной компенсации затраченых в 2025 году (руб.)</t>
  </si>
  <si>
    <t>необходимое количество денежных средств для выдачи молока и денежной компенсации на 2026  год (руб.)</t>
  </si>
  <si>
    <t>ГАУЗ "Нижнекамская центральная районная многопрофильная больница"</t>
  </si>
  <si>
    <t>да</t>
  </si>
  <si>
    <t>Начальник отдела охраны труда и окружающей среды</t>
  </si>
  <si>
    <t>Сабирьянова Лилия Сергеевна</t>
  </si>
  <si>
    <t>8(8555)24-40-71,       8-900-323-06-60</t>
  </si>
  <si>
    <t>879 (без учета аналогичных РМ)</t>
  </si>
  <si>
    <t>Государственное автономное учреждение здравоохранения
«Нижнекамская центральная районная
многопрофильная больница»</t>
  </si>
  <si>
    <t>25.03.2024г.</t>
  </si>
  <si>
    <t>Начальник отдела охраны труда и окружающей среды Сабирьянова Л.С., 8(8555) 24-40-71, Liliya.Sabiryanova@tatar.ru</t>
  </si>
  <si>
    <t>-</t>
  </si>
  <si>
    <t>фельдшер скорой медицинской помощи</t>
  </si>
  <si>
    <t>групповой (лёгкий)</t>
  </si>
  <si>
    <t>Продолжает находиться на листке нетрудоспособности</t>
  </si>
  <si>
    <t>групповой (тяжёлый)</t>
  </si>
  <si>
    <t xml:space="preserve">14.11.2025, 
в 21:09
</t>
  </si>
  <si>
    <t>Бадертдинов Ильдар Ранасович, 08.09.1972, 29 лет 3 месяца</t>
  </si>
  <si>
    <t>врач анестезиолог-реаниматолог</t>
  </si>
  <si>
    <t xml:space="preserve">Транспортные происшествия, в т.ч. на наземном транспорте </t>
  </si>
  <si>
    <t>Сумма ущерба устанавливается</t>
  </si>
  <si>
    <t xml:space="preserve">Максюткин Андрей Кузьмич, 15.02.1968 г.р.
</t>
  </si>
  <si>
    <t>автомобиль 
Соллерс Атлант, гос. номер Р134УМ 716RUS</t>
  </si>
  <si>
    <t xml:space="preserve">1620
141 873 
78 458,2
8 113,4
681 945,8
275 898,43
1 567 760,46
</t>
  </si>
  <si>
    <t xml:space="preserve">Договор №119-25 кс/о/в(м/с) от 07.02.2025г. ГАУЗ "РКНД МЗ РТ"- Нижнекамский наркологический диспансер
Договор №503-25 кс/о/в(м) от 25.09.2025г. ГАУЗ "РКНД МЗ РТ"-Нижнекамский наркологический диспансер
Договор №120-25 кс/о/в(м/с) от 11.02.2024г.                   « Нижнекамский ПНД » филиал ГАУЗ « РКПБ им. акад. В. М. Бехтерева »                                                       
Договор №525-25 кс/о/в/(м) от 10.10.2025г.  «Нижнекамский ПНД» филиал ГАУЗ «РКПБ им. акад. В. М. Бехтерева»                                                 </t>
  </si>
  <si>
    <t xml:space="preserve">Договор № 269-25 кс/о(м) от 26.05.2025г.
Договор № 311-25 кс/о/в от 16.06.2025г.
Договор № 319-25 кс/о/в от 23.06.2025г.
Договор №431-25 кс/о/в(м) от 20.08.2025г.
Договор N 409-25 кс/о  от 07.08.2025г. 
Договор № 563-25 кс/о/в от 12.11.2025г.
Договор (аренда) № 39-25 кс/в от 24.12.2024г. 
</t>
  </si>
  <si>
    <t>Несчастный случай произошел в городе Нижнекамск Республики Татарстан,   съезд по дороге с ул.Чабьинская на Соболековский тракт, после того как бригада скорой медицинской помощи ССМП ГАУЗ «НЦРМБ» возвращалась с  экстренной госпитализации пациентки в БСМП города Набережные Челны</t>
  </si>
  <si>
    <t>Нарушение правил дорожного движения, а именно в нарушении п. 1.3 ПДД РФ,  п.3.4  инструкции по охране труда для водителя автомобиля скорой помощи ОТ-№2.1, утвержденной от 09.12.2022г. главным врачом ГАУЗ «НЦРМБ» Мустафиным М.Х., водитель, при управлении автомобилем,  в нарушении требования дорожной разметки 1.3 совершил поворот налево, тем самым нарушил требования ст. 215 ТК РФ</t>
  </si>
  <si>
    <t xml:space="preserve">
1. Санаторно-курортное лечение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
2. Проведение специальной оценки условий труда  3.Приобретение работникам, занятым на работах с вредными и (или) опасными условиями труда, а также на работах, выполняемых в особых температурных условиях или связанных с загрязнением, средств индивидуальной защиты, изготовленных на территории государств - членов Евразийского экономического союза, в соответствии с типовыми нормами бесплатной выдачи специальной одежды, специальной обуви и других средств индивидуальной защиты  и (или) на основании результатов проведения специальной оценки условий труда, а также смывающих и (или) обезвреживающих средств.</t>
  </si>
  <si>
    <t>14 человеко-дней нетрудоспособности</t>
  </si>
  <si>
    <t xml:space="preserve"> Наименование учреждения здравоохранения</t>
  </si>
  <si>
    <t>14 человеко-дней нетрудоспособности, выздоровел, приступил к работе</t>
  </si>
  <si>
    <t>Наименование учреждения здравоохранения</t>
  </si>
  <si>
    <t>Дата, время и место происшествия</t>
  </si>
  <si>
    <t xml:space="preserve">1. Обстоятельства и причины несчастного случая на производстве разобрать на общем собрании работников. Срок - 25.12.2025г.
2. Провести внеплановый инструктаж в подразделениях: гараж, отделение анестезиологии и реанимации №1, станция скорой медицинской помощи. Срок - 25.12.2025г.
3. Провести внеплановую СОУТ на рабочих местах: 
- фельдшер скорой медицинской помощи ССМП, 
- врач-анестезиолог-реаниматолог отделения анестезиологии и реанимации №1
в установленные законодательством сроки
4. Актуализировать профессиональные риски на рабочих местах:
- фельдшер скорой медицинской помощи ССМП, 
- врач-анестезиолог-реаниматолог отделения анестезиологии и реанимации №1
Срок - 25.12.2025г.
</t>
  </si>
  <si>
    <t>Акт №2 от 09.12.2025г.</t>
  </si>
  <si>
    <t>Акт №1 от 09.12.2025г.</t>
  </si>
  <si>
    <t>Виновен</t>
  </si>
  <si>
    <t>имеется, от 08.10.2025г.,
№ 2867-Ф</t>
  </si>
  <si>
    <t xml:space="preserve">Договор № 16-25 кс/о/в от 06.12.2024г. </t>
  </si>
  <si>
    <r>
      <t xml:space="preserve">Прочие расходы - </t>
    </r>
    <r>
      <rPr>
        <b/>
        <u/>
        <sz val="12"/>
        <rFont val="Times New Roman"/>
        <family val="1"/>
        <charset val="204"/>
      </rPr>
      <t>РАСПИСАТЬ!!! (социальное страхование персонала от производственного травматизма и профзаболеваний)</t>
    </r>
  </si>
  <si>
    <t>Ермолаева Юлия Олеговна, 12.12.1996, 6 лет 3 месяца</t>
  </si>
  <si>
    <t xml:space="preserve">14.11.2025, 
в 21:09, Республика Татарстан город Нижнекамск,   съезд по дороге с ул.Чабьинская на Соболековский тракт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</si>
</sst>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General"/>
    <numFmt numFmtId="166" formatCode="0.0"/>
    <numFmt numFmtId="167" formatCode="#,##0.00_р_."/>
  </numFmts>
  <fonts count="55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2"/>
      <charset val="204"/>
    </font>
    <font>
      <sz val="14"/>
      <color indexed="8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14"/>
      <color rgb="FF000000"/>
      <name val="Times New Roman"/>
      <family val="1"/>
      <charset val="204"/>
    </font>
    <font>
      <b/>
      <i/>
      <sz val="10"/>
      <name val="Times New Roman"/>
      <family val="2"/>
      <charset val="204"/>
    </font>
    <font>
      <b/>
      <sz val="2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2"/>
      <charset val="204"/>
    </font>
    <font>
      <b/>
      <sz val="20"/>
      <color rgb="FFFF0000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2"/>
      <charset val="204"/>
    </font>
    <font>
      <sz val="12"/>
      <name val="TimesNewRomanPSM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0" fontId="7" fillId="0" borderId="0"/>
    <xf numFmtId="0" fontId="2" fillId="0" borderId="0"/>
    <xf numFmtId="165" fontId="26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73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0" fillId="2" borderId="0" xfId="0" applyFill="1"/>
    <xf numFmtId="0" fontId="0" fillId="2" borderId="0" xfId="0" applyFill="1" applyBorder="1" applyProtection="1"/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/>
    <xf numFmtId="0" fontId="0" fillId="3" borderId="0" xfId="0" applyFill="1" applyProtection="1"/>
    <xf numFmtId="0" fontId="0" fillId="2" borderId="0" xfId="0" applyFill="1" applyProtection="1"/>
    <xf numFmtId="0" fontId="13" fillId="0" borderId="4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0" fillId="0" borderId="0" xfId="0"/>
    <xf numFmtId="0" fontId="21" fillId="2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0" fillId="2" borderId="0" xfId="0" applyFill="1" applyBorder="1"/>
    <xf numFmtId="0" fontId="0" fillId="2" borderId="0" xfId="0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 wrapText="1" shrinkToFit="1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vertical="center" wrapText="1" shrinkToFit="1"/>
    </xf>
    <xf numFmtId="0" fontId="17" fillId="2" borderId="0" xfId="0" applyNumberFormat="1" applyFont="1" applyFill="1" applyBorder="1" applyAlignment="1">
      <alignment horizontal="center" vertical="center" wrapText="1" shrinkToFit="1"/>
    </xf>
    <xf numFmtId="0" fontId="27" fillId="2" borderId="0" xfId="0" applyNumberFormat="1" applyFont="1" applyFill="1" applyBorder="1" applyAlignment="1">
      <alignment horizontal="center" vertical="center" wrapText="1" shrinkToFit="1"/>
    </xf>
    <xf numFmtId="166" fontId="0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6" fillId="2" borderId="0" xfId="0" applyFont="1" applyFill="1" applyBorder="1" applyProtection="1"/>
    <xf numFmtId="166" fontId="5" fillId="2" borderId="0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center" vertical="center"/>
    </xf>
    <xf numFmtId="166" fontId="5" fillId="2" borderId="0" xfId="0" quotePrefix="1" applyNumberFormat="1" applyFont="1" applyFill="1" applyBorder="1" applyAlignment="1" applyProtection="1">
      <alignment horizontal="center" vertical="center"/>
      <protection locked="0"/>
    </xf>
    <xf numFmtId="166" fontId="5" fillId="2" borderId="0" xfId="0" quotePrefix="1" applyNumberFormat="1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" fontId="0" fillId="2" borderId="0" xfId="0" applyNumberFormat="1" applyFill="1" applyBorder="1" applyAlignment="1" applyProtection="1">
      <alignment horizontal="center" vertical="center"/>
    </xf>
    <xf numFmtId="0" fontId="28" fillId="2" borderId="0" xfId="0" applyFont="1" applyFill="1" applyBorder="1" applyAlignment="1">
      <alignment horizontal="center" vertical="center" wrapText="1" shrinkToFit="1"/>
    </xf>
    <xf numFmtId="166" fontId="29" fillId="2" borderId="0" xfId="0" applyNumberFormat="1" applyFont="1" applyFill="1" applyBorder="1" applyAlignment="1" applyProtection="1">
      <alignment horizontal="center" vertical="center"/>
    </xf>
    <xf numFmtId="1" fontId="29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horizontal="center" vertical="center"/>
    </xf>
    <xf numFmtId="14" fontId="18" fillId="2" borderId="0" xfId="0" applyNumberFormat="1" applyFont="1" applyFill="1" applyBorder="1" applyAlignment="1" applyProtection="1">
      <alignment horizontal="center" vertical="center"/>
    </xf>
    <xf numFmtId="14" fontId="0" fillId="2" borderId="0" xfId="0" applyNumberForma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 wrapText="1"/>
    </xf>
    <xf numFmtId="17" fontId="0" fillId="2" borderId="0" xfId="0" applyNumberForma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</xf>
    <xf numFmtId="14" fontId="21" fillId="2" borderId="0" xfId="0" applyNumberFormat="1" applyFont="1" applyFill="1" applyBorder="1" applyAlignment="1" applyProtection="1">
      <alignment horizontal="center" vertical="center"/>
    </xf>
    <xf numFmtId="17" fontId="21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 wrapText="1"/>
    </xf>
    <xf numFmtId="14" fontId="18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 applyProtection="1">
      <alignment vertical="distributed"/>
    </xf>
    <xf numFmtId="14" fontId="18" fillId="2" borderId="0" xfId="0" applyNumberFormat="1" applyFont="1" applyFill="1" applyBorder="1" applyAlignment="1" applyProtection="1">
      <alignment horizontal="center" vertical="center" wrapText="1"/>
    </xf>
    <xf numFmtId="0" fontId="21" fillId="2" borderId="0" xfId="0" quotePrefix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14" fontId="21" fillId="2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 wrapText="1" shrinkToFit="1"/>
    </xf>
    <xf numFmtId="0" fontId="2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21" fillId="2" borderId="0" xfId="0" quotePrefix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4" fillId="2" borderId="0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14" fontId="25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left" wrapText="1"/>
    </xf>
    <xf numFmtId="14" fontId="0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 applyProtection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0" fontId="24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14" fontId="0" fillId="2" borderId="0" xfId="0" applyNumberForma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 wrapText="1"/>
    </xf>
    <xf numFmtId="0" fontId="28" fillId="2" borderId="0" xfId="0" applyFont="1" applyFill="1" applyBorder="1" applyAlignment="1">
      <alignment vertical="center" wrapText="1" shrinkToFit="1"/>
    </xf>
    <xf numFmtId="0" fontId="18" fillId="2" borderId="0" xfId="0" applyFont="1" applyFill="1" applyBorder="1" applyAlignment="1">
      <alignment vertical="center"/>
    </xf>
    <xf numFmtId="1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Protection="1"/>
    <xf numFmtId="0" fontId="24" fillId="0" borderId="0" xfId="0" applyFont="1" applyAlignment="1">
      <alignment vertical="center"/>
    </xf>
    <xf numFmtId="0" fontId="24" fillId="0" borderId="0" xfId="0" applyFont="1" applyProtection="1"/>
    <xf numFmtId="0" fontId="10" fillId="0" borderId="0" xfId="0" applyFont="1" applyProtection="1"/>
    <xf numFmtId="0" fontId="30" fillId="2" borderId="11" xfId="0" applyFont="1" applyFill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37" fillId="2" borderId="11" xfId="2" applyFont="1" applyFill="1" applyBorder="1" applyAlignment="1" applyProtection="1">
      <alignment horizontal="center" vertical="center" wrapText="1"/>
    </xf>
    <xf numFmtId="0" fontId="37" fillId="2" borderId="4" xfId="2" applyFont="1" applyFill="1" applyBorder="1" applyAlignment="1" applyProtection="1">
      <alignment horizontal="center" vertical="center" wrapText="1"/>
    </xf>
    <xf numFmtId="0" fontId="37" fillId="2" borderId="9" xfId="2" applyFont="1" applyFill="1" applyBorder="1" applyAlignment="1" applyProtection="1">
      <alignment horizontal="center" vertical="center" wrapText="1"/>
    </xf>
    <xf numFmtId="0" fontId="11" fillId="2" borderId="2" xfId="2" applyFont="1" applyFill="1" applyBorder="1" applyAlignment="1" applyProtection="1">
      <alignment horizontal="center" vertical="center" wrapText="1"/>
    </xf>
    <xf numFmtId="0" fontId="11" fillId="2" borderId="10" xfId="2" applyFont="1" applyFill="1" applyBorder="1" applyAlignment="1" applyProtection="1">
      <alignment horizontal="center" vertical="center" wrapText="1"/>
    </xf>
    <xf numFmtId="0" fontId="41" fillId="0" borderId="4" xfId="0" applyFont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vertical="center" wrapText="1"/>
    </xf>
    <xf numFmtId="0" fontId="39" fillId="0" borderId="1" xfId="1" applyFont="1" applyFill="1" applyBorder="1" applyAlignment="1" applyProtection="1">
      <alignment horizontal="center" vertical="top" wrapText="1"/>
    </xf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vertical="top" wrapText="1"/>
    </xf>
    <xf numFmtId="0" fontId="12" fillId="2" borderId="1" xfId="7" applyFont="1" applyFill="1" applyBorder="1" applyAlignment="1" applyProtection="1">
      <alignment horizontal="center" vertical="center" wrapText="1"/>
    </xf>
    <xf numFmtId="0" fontId="12" fillId="2" borderId="2" xfId="7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 wrapText="1" shrinkToFit="1"/>
    </xf>
    <xf numFmtId="0" fontId="42" fillId="2" borderId="2" xfId="2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49" fontId="20" fillId="2" borderId="1" xfId="11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39" fillId="2" borderId="1" xfId="1" applyFont="1" applyFill="1" applyBorder="1" applyAlignment="1" applyProtection="1">
      <alignment horizontal="center" vertical="top" wrapText="1"/>
    </xf>
    <xf numFmtId="0" fontId="10" fillId="0" borderId="0" xfId="0" applyFont="1"/>
    <xf numFmtId="0" fontId="22" fillId="0" borderId="11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20" fillId="2" borderId="1" xfId="0" applyFont="1" applyFill="1" applyBorder="1" applyAlignment="1" applyProtection="1">
      <alignment horizontal="center" vertical="top" wrapText="1"/>
    </xf>
    <xf numFmtId="0" fontId="46" fillId="2" borderId="1" xfId="1" applyFont="1" applyFill="1" applyBorder="1" applyAlignment="1" applyProtection="1">
      <alignment horizontal="center" vertical="top" wrapText="1"/>
    </xf>
    <xf numFmtId="0" fontId="39" fillId="2" borderId="2" xfId="2" applyFont="1" applyFill="1" applyBorder="1" applyAlignment="1" applyProtection="1">
      <alignment horizontal="center" vertical="center" wrapText="1"/>
    </xf>
    <xf numFmtId="0" fontId="39" fillId="2" borderId="10" xfId="2" applyFont="1" applyFill="1" applyBorder="1" applyAlignment="1" applyProtection="1">
      <alignment horizontal="center" vertical="center" wrapText="1"/>
    </xf>
    <xf numFmtId="167" fontId="39" fillId="2" borderId="2" xfId="1" applyNumberFormat="1" applyFont="1" applyFill="1" applyBorder="1" applyAlignment="1" applyProtection="1">
      <alignment horizontal="center" vertical="center" wrapText="1"/>
    </xf>
    <xf numFmtId="0" fontId="39" fillId="2" borderId="1" xfId="7" applyFont="1" applyFill="1" applyBorder="1" applyAlignment="1" applyProtection="1">
      <alignment horizontal="center" vertical="center" wrapText="1"/>
    </xf>
    <xf numFmtId="0" fontId="39" fillId="2" borderId="2" xfId="7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vertical="center" wrapText="1"/>
    </xf>
    <xf numFmtId="2" fontId="20" fillId="2" borderId="1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4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8" fillId="2" borderId="1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vertical="center" wrapText="1"/>
    </xf>
    <xf numFmtId="0" fontId="21" fillId="2" borderId="1" xfId="0" applyFont="1" applyFill="1" applyBorder="1" applyAlignment="1" applyProtection="1">
      <alignment vertical="center" wrapText="1"/>
    </xf>
    <xf numFmtId="0" fontId="52" fillId="0" borderId="0" xfId="0" applyFont="1"/>
    <xf numFmtId="0" fontId="6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vertical="center" wrapText="1"/>
    </xf>
    <xf numFmtId="0" fontId="53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vertical="top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left" vertical="top" wrapText="1"/>
    </xf>
    <xf numFmtId="3" fontId="51" fillId="2" borderId="1" xfId="0" applyNumberFormat="1" applyFont="1" applyFill="1" applyBorder="1" applyAlignment="1">
      <alignment horizontal="left" vertical="top" wrapText="1"/>
    </xf>
    <xf numFmtId="0" fontId="39" fillId="2" borderId="1" xfId="0" applyFont="1" applyFill="1" applyBorder="1" applyAlignment="1">
      <alignment horizontal="left" vertical="center" wrapText="1"/>
    </xf>
    <xf numFmtId="4" fontId="54" fillId="0" borderId="1" xfId="0" applyNumberFormat="1" applyFont="1" applyBorder="1" applyAlignment="1">
      <alignment horizontal="center" vertical="center" wrapText="1"/>
    </xf>
    <xf numFmtId="9" fontId="21" fillId="2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0" fillId="2" borderId="1" xfId="0" applyFill="1" applyBorder="1"/>
    <xf numFmtId="0" fontId="24" fillId="0" borderId="0" xfId="0" applyFont="1" applyBorder="1" applyAlignment="1">
      <alignment vertical="center"/>
    </xf>
    <xf numFmtId="0" fontId="46" fillId="2" borderId="17" xfId="1" applyFont="1" applyFill="1" applyBorder="1" applyAlignment="1" applyProtection="1">
      <alignment horizontal="center" vertical="top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vertical="center" wrapText="1"/>
    </xf>
    <xf numFmtId="0" fontId="20" fillId="0" borderId="1" xfId="0" applyFont="1" applyBorder="1" applyAlignment="1" applyProtection="1">
      <alignment horizontal="center" vertical="center"/>
    </xf>
    <xf numFmtId="0" fontId="20" fillId="2" borderId="0" xfId="0" applyFont="1" applyFill="1" applyBorder="1" applyProtection="1"/>
    <xf numFmtId="0" fontId="20" fillId="2" borderId="0" xfId="0" applyFont="1" applyFill="1" applyProtection="1"/>
    <xf numFmtId="0" fontId="20" fillId="5" borderId="1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45" fillId="2" borderId="0" xfId="1" applyFont="1" applyFill="1" applyBorder="1" applyAlignment="1" applyProtection="1">
      <alignment horizontal="center" vertical="top" wrapText="1"/>
    </xf>
    <xf numFmtId="0" fontId="45" fillId="2" borderId="0" xfId="1" applyFont="1" applyFill="1" applyBorder="1" applyAlignment="1" applyProtection="1">
      <alignment horizontal="center" vertical="top"/>
    </xf>
    <xf numFmtId="0" fontId="39" fillId="2" borderId="1" xfId="1" applyFont="1" applyFill="1" applyBorder="1" applyAlignment="1" applyProtection="1">
      <alignment horizontal="center" vertical="top" wrapText="1"/>
    </xf>
    <xf numFmtId="0" fontId="39" fillId="2" borderId="1" xfId="1" applyFont="1" applyFill="1" applyBorder="1" applyAlignment="1" applyProtection="1">
      <alignment horizontal="center" vertical="top"/>
    </xf>
    <xf numFmtId="0" fontId="38" fillId="0" borderId="16" xfId="0" applyFont="1" applyBorder="1" applyAlignment="1" applyProtection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0" fontId="39" fillId="2" borderId="17" xfId="1" applyFont="1" applyFill="1" applyBorder="1" applyAlignment="1" applyProtection="1">
      <alignment horizontal="center" vertical="top"/>
    </xf>
    <xf numFmtId="0" fontId="39" fillId="2" borderId="18" xfId="1" applyFont="1" applyFill="1" applyBorder="1" applyAlignment="1" applyProtection="1">
      <alignment horizontal="center" vertical="top"/>
    </xf>
    <xf numFmtId="0" fontId="50" fillId="0" borderId="0" xfId="0" applyFont="1" applyAlignment="1" applyProtection="1">
      <alignment horizontal="center" vertical="center"/>
    </xf>
    <xf numFmtId="0" fontId="39" fillId="2" borderId="5" xfId="2" applyFont="1" applyFill="1" applyBorder="1" applyAlignment="1" applyProtection="1">
      <alignment horizontal="center" vertical="center" wrapText="1"/>
    </xf>
    <xf numFmtId="0" fontId="39" fillId="2" borderId="8" xfId="2" applyFont="1" applyFill="1" applyBorder="1" applyAlignment="1" applyProtection="1">
      <alignment horizontal="center" vertical="center" wrapText="1"/>
    </xf>
    <xf numFmtId="0" fontId="39" fillId="2" borderId="4" xfId="2" applyFont="1" applyFill="1" applyBorder="1" applyAlignment="1" applyProtection="1">
      <alignment horizontal="center" vertical="center" wrapText="1"/>
    </xf>
    <xf numFmtId="0" fontId="39" fillId="2" borderId="3" xfId="2" applyFont="1" applyFill="1" applyBorder="1" applyAlignment="1" applyProtection="1">
      <alignment horizontal="center" vertical="center" wrapText="1"/>
    </xf>
    <xf numFmtId="0" fontId="39" fillId="2" borderId="6" xfId="2" applyFont="1" applyFill="1" applyBorder="1" applyAlignment="1" applyProtection="1">
      <alignment horizontal="center" vertical="center" wrapText="1"/>
    </xf>
    <xf numFmtId="0" fontId="39" fillId="2" borderId="2" xfId="2" applyFont="1" applyFill="1" applyBorder="1" applyAlignment="1" applyProtection="1">
      <alignment horizontal="center"/>
    </xf>
    <xf numFmtId="0" fontId="39" fillId="2" borderId="6" xfId="2" applyFont="1" applyFill="1" applyBorder="1" applyAlignment="1" applyProtection="1">
      <alignment horizontal="center"/>
    </xf>
    <xf numFmtId="0" fontId="39" fillId="2" borderId="7" xfId="2" applyFont="1" applyFill="1" applyBorder="1" applyAlignment="1" applyProtection="1">
      <alignment horizontal="center"/>
    </xf>
    <xf numFmtId="0" fontId="39" fillId="2" borderId="15" xfId="2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2" borderId="1" xfId="7" applyFont="1" applyFill="1" applyBorder="1" applyAlignment="1" applyProtection="1">
      <alignment horizontal="center" vertical="center" wrapText="1"/>
    </xf>
    <xf numFmtId="0" fontId="32" fillId="2" borderId="2" xfId="7" applyFont="1" applyFill="1" applyBorder="1" applyAlignment="1" applyProtection="1">
      <alignment horizontal="center" vertical="center"/>
    </xf>
    <xf numFmtId="0" fontId="12" fillId="2" borderId="5" xfId="7" applyFont="1" applyFill="1" applyBorder="1" applyAlignment="1" applyProtection="1">
      <alignment horizontal="center" vertical="center" wrapText="1"/>
    </xf>
    <xf numFmtId="0" fontId="12" fillId="2" borderId="8" xfId="7" applyFont="1" applyFill="1" applyBorder="1" applyAlignment="1" applyProtection="1">
      <alignment horizontal="center" vertical="center" wrapText="1"/>
    </xf>
    <xf numFmtId="0" fontId="45" fillId="2" borderId="4" xfId="7" applyFont="1" applyFill="1" applyBorder="1" applyAlignment="1" applyProtection="1">
      <alignment horizontal="center" vertical="center" wrapText="1"/>
    </xf>
    <xf numFmtId="0" fontId="45" fillId="2" borderId="3" xfId="7" applyFont="1" applyFill="1" applyBorder="1" applyAlignment="1" applyProtection="1">
      <alignment horizontal="center" vertical="center" wrapText="1"/>
    </xf>
    <xf numFmtId="0" fontId="12" fillId="2" borderId="1" xfId="7" applyFont="1" applyFill="1" applyBorder="1" applyAlignment="1" applyProtection="1">
      <alignment horizontal="center" vertical="center" wrapText="1"/>
    </xf>
    <xf numFmtId="0" fontId="12" fillId="2" borderId="2" xfId="7" applyFont="1" applyFill="1" applyBorder="1" applyAlignment="1" applyProtection="1">
      <alignment vertical="center"/>
    </xf>
    <xf numFmtId="0" fontId="12" fillId="2" borderId="2" xfId="7" applyFont="1" applyFill="1" applyBorder="1" applyAlignment="1" applyProtection="1">
      <alignment horizontal="center" vertical="center" wrapText="1"/>
    </xf>
    <xf numFmtId="0" fontId="12" fillId="2" borderId="15" xfId="7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 vertical="center"/>
    </xf>
    <xf numFmtId="0" fontId="11" fillId="2" borderId="5" xfId="2" applyFont="1" applyFill="1" applyBorder="1" applyAlignment="1" applyProtection="1">
      <alignment horizontal="center" vertical="center" wrapText="1"/>
    </xf>
    <xf numFmtId="0" fontId="11" fillId="2" borderId="8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 applyProtection="1">
      <alignment horizontal="center" vertical="center" wrapText="1"/>
    </xf>
    <xf numFmtId="0" fontId="11" fillId="2" borderId="6" xfId="2" applyFont="1" applyFill="1" applyBorder="1" applyAlignment="1" applyProtection="1">
      <alignment horizontal="center" vertical="center" wrapText="1"/>
    </xf>
    <xf numFmtId="0" fontId="11" fillId="2" borderId="2" xfId="2" applyFont="1" applyFill="1" applyBorder="1" applyAlignment="1" applyProtection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 wrapText="1" shrinkToFit="1"/>
    </xf>
    <xf numFmtId="0" fontId="11" fillId="2" borderId="6" xfId="2" applyFont="1" applyFill="1" applyBorder="1" applyAlignment="1" applyProtection="1">
      <alignment horizontal="center"/>
    </xf>
    <xf numFmtId="0" fontId="11" fillId="2" borderId="7" xfId="2" applyFont="1" applyFill="1" applyBorder="1" applyAlignment="1" applyProtection="1">
      <alignment horizontal="center"/>
    </xf>
    <xf numFmtId="0" fontId="33" fillId="2" borderId="6" xfId="2" applyFont="1" applyFill="1" applyBorder="1" applyAlignment="1" applyProtection="1">
      <alignment horizontal="center" vertical="center" wrapText="1"/>
    </xf>
    <xf numFmtId="0" fontId="33" fillId="2" borderId="2" xfId="2" applyFont="1" applyFill="1" applyBorder="1" applyAlignment="1" applyProtection="1">
      <alignment horizontal="center"/>
    </xf>
    <xf numFmtId="0" fontId="11" fillId="2" borderId="12" xfId="2" applyFont="1" applyFill="1" applyBorder="1" applyAlignment="1" applyProtection="1">
      <alignment horizontal="center"/>
    </xf>
    <xf numFmtId="0" fontId="11" fillId="2" borderId="13" xfId="2" applyFont="1" applyFill="1" applyBorder="1" applyAlignment="1" applyProtection="1">
      <alignment horizontal="center"/>
    </xf>
    <xf numFmtId="0" fontId="11" fillId="2" borderId="14" xfId="2" applyFont="1" applyFill="1" applyBorder="1" applyAlignment="1" applyProtection="1">
      <alignment horizontal="center"/>
    </xf>
    <xf numFmtId="0" fontId="36" fillId="0" borderId="0" xfId="0" applyFont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8" fillId="2" borderId="2" xfId="0" applyFont="1" applyFill="1" applyBorder="1" applyAlignment="1" applyProtection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2" xfId="0" applyFont="1" applyFill="1" applyBorder="1" applyAlignment="1" applyProtection="1">
      <alignment vertical="center" wrapText="1"/>
    </xf>
    <xf numFmtId="0" fontId="0" fillId="2" borderId="15" xfId="0" applyFill="1" applyBorder="1" applyAlignment="1">
      <alignment vertical="center" wrapText="1"/>
    </xf>
    <xf numFmtId="0" fontId="33" fillId="2" borderId="1" xfId="11" applyFont="1" applyFill="1" applyBorder="1" applyAlignment="1">
      <alignment horizontal="center" vertical="center" wrapText="1"/>
    </xf>
    <xf numFmtId="0" fontId="29" fillId="2" borderId="0" xfId="11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39" fillId="2" borderId="1" xfId="7" applyFont="1" applyFill="1" applyBorder="1" applyAlignment="1" applyProtection="1">
      <alignment horizontal="center" vertical="center" wrapText="1"/>
    </xf>
    <xf numFmtId="0" fontId="20" fillId="2" borderId="1" xfId="11" applyFont="1" applyFill="1" applyBorder="1" applyAlignment="1">
      <alignment horizontal="center" vertical="center" wrapText="1"/>
    </xf>
    <xf numFmtId="0" fontId="48" fillId="2" borderId="1" xfId="11" applyFont="1" applyFill="1" applyBorder="1" applyAlignment="1">
      <alignment horizontal="center" vertical="center" wrapText="1"/>
    </xf>
    <xf numFmtId="0" fontId="20" fillId="2" borderId="2" xfId="11" applyFont="1" applyFill="1" applyBorder="1" applyAlignment="1">
      <alignment horizontal="center" vertical="center" wrapText="1"/>
    </xf>
    <xf numFmtId="0" fontId="20" fillId="2" borderId="15" xfId="11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39" fillId="2" borderId="2" xfId="7" applyFont="1" applyFill="1" applyBorder="1" applyAlignment="1" applyProtection="1">
      <alignment horizontal="center" vertical="center" wrapText="1"/>
    </xf>
    <xf numFmtId="0" fontId="39" fillId="2" borderId="15" xfId="7" applyFont="1" applyFill="1" applyBorder="1" applyAlignment="1" applyProtection="1">
      <alignment horizontal="center" vertical="center" wrapText="1"/>
    </xf>
  </cellXfs>
  <cellStyles count="13">
    <cellStyle name="Excel Built-in Normal" xfId="8" xr:uid="{00000000-0005-0000-0000-000000000000}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2 2 2" xfId="9" xr:uid="{00000000-0005-0000-0000-000004000000}"/>
    <cellStyle name="Обычный 2 3" xfId="6" xr:uid="{00000000-0005-0000-0000-000005000000}"/>
    <cellStyle name="Обычный 2 3 2" xfId="10" xr:uid="{00000000-0005-0000-0000-000006000000}"/>
    <cellStyle name="Обычный 3" xfId="2" xr:uid="{00000000-0005-0000-0000-000007000000}"/>
    <cellStyle name="Обычный 3 2" xfId="7" xr:uid="{00000000-0005-0000-0000-000008000000}"/>
    <cellStyle name="Обычный 4" xfId="3" xr:uid="{00000000-0005-0000-0000-000009000000}"/>
    <cellStyle name="Обычный 5" xfId="11" xr:uid="{00000000-0005-0000-0000-00000A000000}"/>
    <cellStyle name="Обычный 5 22" xfId="12" xr:uid="{00000000-0005-0000-0000-00000B000000}"/>
    <cellStyle name="Финансовый 2" xfId="5" xr:uid="{00000000-0005-0000-0000-00000C000000}"/>
  </cellStyles>
  <dxfs count="0"/>
  <tableStyles count="0" defaultTableStyle="TableStyleMedium2" defaultPivotStyle="PivotStyleLight16"/>
  <colors>
    <mruColors>
      <color rgb="FFFFFF99"/>
      <color rgb="FFFF00FF"/>
      <color rgb="FFFF5050"/>
      <color rgb="FFFF00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workbookViewId="0">
      <selection activeCell="F3" sqref="F3"/>
    </sheetView>
  </sheetViews>
  <sheetFormatPr defaultRowHeight="18.75"/>
  <cols>
    <col min="1" max="1" width="3.88671875" customWidth="1"/>
    <col min="2" max="2" width="16.33203125" customWidth="1"/>
    <col min="3" max="3" width="13.109375" customWidth="1"/>
    <col min="4" max="4" width="13.33203125" customWidth="1"/>
    <col min="5" max="5" width="34" customWidth="1"/>
    <col min="6" max="6" width="14.109375" customWidth="1"/>
    <col min="7" max="7" width="11.33203125" customWidth="1"/>
    <col min="8" max="8" width="24.6640625" customWidth="1"/>
  </cols>
  <sheetData>
    <row r="1" spans="1:8" ht="57" customHeight="1" thickBot="1">
      <c r="A1" s="199" t="s">
        <v>143</v>
      </c>
      <c r="B1" s="199"/>
      <c r="C1" s="199"/>
      <c r="D1" s="199"/>
      <c r="E1" s="199"/>
      <c r="F1" s="199"/>
      <c r="G1" s="199"/>
      <c r="H1" s="199"/>
    </row>
    <row r="2" spans="1:8" s="137" customFormat="1" ht="157.5">
      <c r="A2" s="138" t="s">
        <v>3</v>
      </c>
      <c r="B2" s="139" t="s">
        <v>118</v>
      </c>
      <c r="C2" s="139" t="s">
        <v>110</v>
      </c>
      <c r="D2" s="139" t="s">
        <v>140</v>
      </c>
      <c r="E2" s="139" t="s">
        <v>141</v>
      </c>
      <c r="F2" s="139" t="s">
        <v>144</v>
      </c>
      <c r="G2" s="139" t="s">
        <v>142</v>
      </c>
      <c r="H2" s="139" t="s">
        <v>151</v>
      </c>
    </row>
    <row r="3" spans="1:8" ht="205.5" customHeight="1">
      <c r="A3" s="148">
        <v>1</v>
      </c>
      <c r="B3" s="149" t="s">
        <v>178</v>
      </c>
      <c r="C3" s="196" t="s">
        <v>179</v>
      </c>
      <c r="D3" s="196" t="s">
        <v>214</v>
      </c>
      <c r="E3" s="197" t="s">
        <v>204</v>
      </c>
      <c r="F3" s="196">
        <v>442.024</v>
      </c>
      <c r="G3" s="196">
        <v>442.024</v>
      </c>
      <c r="H3" s="198" t="s">
        <v>187</v>
      </c>
    </row>
  </sheetData>
  <mergeCells count="1">
    <mergeCell ref="A1:H1"/>
  </mergeCells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G8"/>
  <sheetViews>
    <sheetView workbookViewId="0">
      <selection activeCell="F3" sqref="F3:F4"/>
    </sheetView>
  </sheetViews>
  <sheetFormatPr defaultColWidth="8.88671875" defaultRowHeight="15.75"/>
  <cols>
    <col min="1" max="1" width="4.109375" style="132" customWidth="1"/>
    <col min="2" max="2" width="17.109375" style="132" customWidth="1"/>
    <col min="3" max="3" width="21" style="132" customWidth="1"/>
    <col min="4" max="4" width="17.109375" style="132" customWidth="1"/>
    <col min="5" max="5" width="17.44140625" style="132" customWidth="1"/>
    <col min="6" max="6" width="17.88671875" style="132" customWidth="1"/>
    <col min="7" max="7" width="17.77734375" style="132" customWidth="1"/>
    <col min="8" max="16384" width="8.88671875" style="132"/>
  </cols>
  <sheetData>
    <row r="1" spans="1:7" ht="43.5" customHeight="1">
      <c r="A1" s="260" t="s">
        <v>153</v>
      </c>
      <c r="B1" s="260"/>
      <c r="C1" s="260"/>
      <c r="D1" s="260"/>
      <c r="E1" s="260"/>
      <c r="F1" s="260"/>
      <c r="G1" s="260"/>
    </row>
    <row r="3" spans="1:7" s="133" customFormat="1" ht="47.25" customHeight="1">
      <c r="A3" s="263" t="s">
        <v>0</v>
      </c>
      <c r="B3" s="263" t="s">
        <v>174</v>
      </c>
      <c r="C3" s="271" t="s">
        <v>155</v>
      </c>
      <c r="D3" s="271" t="s">
        <v>156</v>
      </c>
      <c r="E3" s="271" t="s">
        <v>157</v>
      </c>
      <c r="F3" s="271" t="s">
        <v>177</v>
      </c>
      <c r="G3" s="271" t="s">
        <v>176</v>
      </c>
    </row>
    <row r="4" spans="1:7" s="133" customFormat="1" ht="89.25" customHeight="1">
      <c r="A4" s="263"/>
      <c r="B4" s="263"/>
      <c r="C4" s="272"/>
      <c r="D4" s="272"/>
      <c r="E4" s="272"/>
      <c r="F4" s="272"/>
      <c r="G4" s="272"/>
    </row>
    <row r="5" spans="1:7" ht="91.5" customHeight="1">
      <c r="A5" s="148">
        <v>1</v>
      </c>
      <c r="B5" s="149" t="s">
        <v>178</v>
      </c>
      <c r="C5" s="157">
        <v>22</v>
      </c>
      <c r="D5" s="158" t="s">
        <v>187</v>
      </c>
      <c r="E5" s="157">
        <v>22</v>
      </c>
      <c r="F5" s="157">
        <v>200000</v>
      </c>
      <c r="G5" s="156">
        <v>161447.01999999999</v>
      </c>
    </row>
    <row r="6" spans="1:7" ht="18.75" customHeight="1">
      <c r="B6" s="268" t="s">
        <v>158</v>
      </c>
      <c r="C6" s="268"/>
      <c r="D6" s="268"/>
      <c r="E6" s="268"/>
      <c r="F6" s="268"/>
      <c r="G6" s="268"/>
    </row>
    <row r="7" spans="1:7">
      <c r="B7" s="269"/>
      <c r="C7" s="269"/>
      <c r="D7" s="269"/>
      <c r="E7" s="269"/>
      <c r="F7" s="269"/>
      <c r="G7" s="269"/>
    </row>
    <row r="8" spans="1:7" ht="31.5" customHeight="1">
      <c r="B8" s="270" t="s">
        <v>154</v>
      </c>
      <c r="C8" s="270"/>
      <c r="D8" s="270"/>
      <c r="E8" s="270"/>
      <c r="F8" s="270"/>
      <c r="G8" s="270"/>
    </row>
  </sheetData>
  <mergeCells count="10">
    <mergeCell ref="B6:G7"/>
    <mergeCell ref="B8:G8"/>
    <mergeCell ref="A1:G1"/>
    <mergeCell ref="A3:A4"/>
    <mergeCell ref="B3:B4"/>
    <mergeCell ref="C3:C4"/>
    <mergeCell ref="D3:D4"/>
    <mergeCell ref="E3:E4"/>
    <mergeCell ref="F3:F4"/>
    <mergeCell ref="G3:G4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G5"/>
  <sheetViews>
    <sheetView workbookViewId="0">
      <selection activeCell="F8" sqref="F8"/>
    </sheetView>
  </sheetViews>
  <sheetFormatPr defaultColWidth="8.88671875" defaultRowHeight="15.75"/>
  <cols>
    <col min="1" max="1" width="4.109375" style="132" customWidth="1"/>
    <col min="2" max="2" width="17" style="132" customWidth="1"/>
    <col min="3" max="3" width="21" style="132" customWidth="1"/>
    <col min="4" max="4" width="36.33203125" style="132" customWidth="1"/>
    <col min="5" max="5" width="17.44140625" style="132" customWidth="1"/>
    <col min="6" max="6" width="22" style="132" customWidth="1"/>
    <col min="7" max="7" width="17.77734375" style="132" customWidth="1"/>
    <col min="8" max="16384" width="8.88671875" style="132"/>
  </cols>
  <sheetData>
    <row r="1" spans="1:7" ht="66" customHeight="1">
      <c r="A1" s="260" t="s">
        <v>160</v>
      </c>
      <c r="B1" s="260"/>
      <c r="C1" s="260"/>
      <c r="D1" s="260"/>
      <c r="E1" s="260"/>
      <c r="F1" s="260"/>
      <c r="G1" s="260"/>
    </row>
    <row r="2" spans="1:7" s="133" customFormat="1" ht="69" customHeight="1">
      <c r="A2" s="145" t="s">
        <v>0</v>
      </c>
      <c r="B2" s="145" t="s">
        <v>174</v>
      </c>
      <c r="C2" s="146" t="s">
        <v>162</v>
      </c>
      <c r="D2" s="146" t="s">
        <v>159</v>
      </c>
      <c r="E2" s="146" t="s">
        <v>165</v>
      </c>
      <c r="F2" s="146" t="s">
        <v>164</v>
      </c>
      <c r="G2" s="146" t="s">
        <v>166</v>
      </c>
    </row>
    <row r="3" spans="1:7" ht="116.25" customHeight="1">
      <c r="A3" s="148">
        <v>1</v>
      </c>
      <c r="B3" s="149" t="s">
        <v>178</v>
      </c>
      <c r="C3" s="178">
        <v>1</v>
      </c>
      <c r="D3" s="179" t="s">
        <v>201</v>
      </c>
      <c r="E3" s="180" t="s">
        <v>199</v>
      </c>
      <c r="F3" s="181" t="s">
        <v>215</v>
      </c>
      <c r="G3" s="182">
        <v>1092000</v>
      </c>
    </row>
    <row r="4" spans="1:7" ht="27" customHeight="1">
      <c r="B4" s="268" t="s">
        <v>161</v>
      </c>
      <c r="C4" s="268"/>
      <c r="D4" s="268"/>
      <c r="E4" s="268"/>
      <c r="F4" s="268"/>
      <c r="G4" s="268"/>
    </row>
    <row r="5" spans="1:7" ht="26.25" customHeight="1">
      <c r="B5" s="270" t="s">
        <v>163</v>
      </c>
      <c r="C5" s="270"/>
      <c r="D5" s="270"/>
      <c r="E5" s="270"/>
      <c r="F5" s="270"/>
      <c r="G5" s="270"/>
    </row>
  </sheetData>
  <mergeCells count="3">
    <mergeCell ref="B4:G4"/>
    <mergeCell ref="B5:G5"/>
    <mergeCell ref="A1:G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F5"/>
  <sheetViews>
    <sheetView workbookViewId="0">
      <selection activeCell="B5" sqref="B5:F5"/>
    </sheetView>
  </sheetViews>
  <sheetFormatPr defaultColWidth="8.88671875" defaultRowHeight="15.75"/>
  <cols>
    <col min="1" max="1" width="4.109375" style="147" customWidth="1"/>
    <col min="2" max="2" width="18.6640625" style="147" customWidth="1"/>
    <col min="3" max="3" width="21" style="147" customWidth="1"/>
    <col min="4" max="4" width="22.6640625" style="147" customWidth="1"/>
    <col min="5" max="5" width="46.88671875" style="147" customWidth="1"/>
    <col min="6" max="6" width="20.88671875" style="147" customWidth="1"/>
    <col min="7" max="16384" width="8.88671875" style="147"/>
  </cols>
  <sheetData>
    <row r="1" spans="1:6" ht="55.5" customHeight="1">
      <c r="A1" s="260" t="s">
        <v>172</v>
      </c>
      <c r="B1" s="260"/>
      <c r="C1" s="260"/>
      <c r="D1" s="260"/>
      <c r="E1" s="260"/>
      <c r="F1" s="260"/>
    </row>
    <row r="2" spans="1:6" s="133" customFormat="1" ht="78" customHeight="1">
      <c r="A2" s="146" t="s">
        <v>0</v>
      </c>
      <c r="B2" s="146" t="s">
        <v>174</v>
      </c>
      <c r="C2" s="146" t="s">
        <v>167</v>
      </c>
      <c r="D2" s="146" t="s">
        <v>168</v>
      </c>
      <c r="E2" s="146" t="s">
        <v>169</v>
      </c>
      <c r="F2" s="146" t="s">
        <v>170</v>
      </c>
    </row>
    <row r="3" spans="1:6" ht="144.75" customHeight="1">
      <c r="A3" s="148">
        <v>1</v>
      </c>
      <c r="B3" s="149" t="s">
        <v>178</v>
      </c>
      <c r="C3" s="156">
        <v>2349</v>
      </c>
      <c r="D3" s="156">
        <v>2150</v>
      </c>
      <c r="E3" s="177" t="s">
        <v>200</v>
      </c>
      <c r="F3" s="156" t="s">
        <v>187</v>
      </c>
    </row>
    <row r="4" spans="1:6" ht="36.75" customHeight="1">
      <c r="A4" s="268" t="s">
        <v>171</v>
      </c>
      <c r="B4" s="268"/>
      <c r="C4" s="268"/>
      <c r="D4" s="268"/>
      <c r="E4" s="268"/>
      <c r="F4" s="268"/>
    </row>
    <row r="5" spans="1:6" ht="31.5" customHeight="1">
      <c r="B5" s="270"/>
      <c r="C5" s="270"/>
      <c r="D5" s="270"/>
      <c r="E5" s="270"/>
      <c r="F5" s="270"/>
    </row>
  </sheetData>
  <mergeCells count="3">
    <mergeCell ref="A4:F4"/>
    <mergeCell ref="B5:F5"/>
    <mergeCell ref="A1:F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D3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Z5" sqref="Z5"/>
    </sheetView>
  </sheetViews>
  <sheetFormatPr defaultColWidth="8.77734375" defaultRowHeight="18.75"/>
  <cols>
    <col min="1" max="1" width="4.21875" style="1" customWidth="1"/>
    <col min="2" max="2" width="23.88671875" style="1" customWidth="1"/>
    <col min="3" max="3" width="13.44140625" style="1" customWidth="1"/>
    <col min="4" max="4" width="16.77734375" style="8" customWidth="1"/>
    <col min="5" max="5" width="15.33203125" style="8" customWidth="1"/>
    <col min="6" max="6" width="13.33203125" style="8" customWidth="1"/>
    <col min="7" max="7" width="16.88671875" style="8" customWidth="1"/>
    <col min="8" max="8" width="13.33203125" style="8" customWidth="1"/>
    <col min="9" max="9" width="11.6640625" style="8" customWidth="1"/>
    <col min="10" max="10" width="13.77734375" style="8" customWidth="1"/>
    <col min="11" max="11" width="13.33203125" style="8" customWidth="1"/>
    <col min="12" max="12" width="10.33203125" style="8" hidden="1" customWidth="1"/>
    <col min="13" max="13" width="13.33203125" style="8" customWidth="1"/>
    <col min="14" max="14" width="11.109375" style="1" customWidth="1"/>
    <col min="15" max="15" width="13.21875" style="1" customWidth="1"/>
    <col min="16" max="16" width="14.21875" style="8" customWidth="1"/>
    <col min="17" max="17" width="12.5546875" style="1" customWidth="1"/>
    <col min="18" max="18" width="14.33203125" style="1" customWidth="1"/>
    <col min="19" max="19" width="13.5546875" style="1" customWidth="1"/>
    <col min="20" max="20" width="11.5546875" style="8" customWidth="1"/>
    <col min="21" max="21" width="13.77734375" style="8" customWidth="1"/>
    <col min="22" max="22" width="12" style="8" customWidth="1"/>
    <col min="23" max="23" width="12.44140625" style="8" customWidth="1"/>
    <col min="24" max="24" width="17.21875" style="1" customWidth="1"/>
    <col min="25" max="25" width="11.6640625" style="1" customWidth="1"/>
    <col min="26" max="26" width="15.44140625" style="1" customWidth="1"/>
    <col min="27" max="27" width="12.21875" style="1" customWidth="1"/>
    <col min="28" max="16384" width="8.77734375" style="1"/>
  </cols>
  <sheetData>
    <row r="1" spans="1:30" s="8" customFormat="1"/>
    <row r="2" spans="1:30" s="8" customFormat="1" ht="31.5" customHeight="1">
      <c r="A2" s="204" t="s">
        <v>52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</row>
    <row r="3" spans="1:30" s="125" customFormat="1" ht="26.25" customHeight="1">
      <c r="A3" s="205" t="s">
        <v>3</v>
      </c>
      <c r="B3" s="205" t="s">
        <v>118</v>
      </c>
      <c r="C3" s="202" t="s">
        <v>114</v>
      </c>
      <c r="D3" s="136"/>
      <c r="E3" s="136"/>
      <c r="F3" s="136"/>
      <c r="G3" s="206" t="s">
        <v>7</v>
      </c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2" t="s">
        <v>115</v>
      </c>
      <c r="Z3" s="202" t="s">
        <v>9</v>
      </c>
      <c r="AA3" s="202" t="s">
        <v>2</v>
      </c>
      <c r="AB3" s="200"/>
      <c r="AC3" s="200"/>
    </row>
    <row r="4" spans="1:30" s="125" customFormat="1" ht="213.75" customHeight="1">
      <c r="A4" s="205"/>
      <c r="B4" s="205"/>
      <c r="C4" s="202"/>
      <c r="D4" s="141" t="s">
        <v>124</v>
      </c>
      <c r="E4" s="141" t="s">
        <v>123</v>
      </c>
      <c r="F4" s="136" t="s">
        <v>100</v>
      </c>
      <c r="G4" s="140" t="s">
        <v>99</v>
      </c>
      <c r="H4" s="136" t="s">
        <v>145</v>
      </c>
      <c r="I4" s="136" t="s">
        <v>95</v>
      </c>
      <c r="J4" s="136" t="s">
        <v>112</v>
      </c>
      <c r="K4" s="144" t="s">
        <v>152</v>
      </c>
      <c r="L4" s="136" t="s">
        <v>109</v>
      </c>
      <c r="M4" s="136" t="s">
        <v>101</v>
      </c>
      <c r="N4" s="124" t="s">
        <v>91</v>
      </c>
      <c r="O4" s="124" t="s">
        <v>93</v>
      </c>
      <c r="P4" s="124" t="s">
        <v>92</v>
      </c>
      <c r="Q4" s="124" t="s">
        <v>146</v>
      </c>
      <c r="R4" s="124" t="s">
        <v>94</v>
      </c>
      <c r="S4" s="124" t="s">
        <v>102</v>
      </c>
      <c r="T4" s="124" t="s">
        <v>96</v>
      </c>
      <c r="U4" s="124" t="s">
        <v>98</v>
      </c>
      <c r="V4" s="124" t="s">
        <v>111</v>
      </c>
      <c r="W4" s="124" t="s">
        <v>97</v>
      </c>
      <c r="X4" s="187" t="s">
        <v>216</v>
      </c>
      <c r="Y4" s="202"/>
      <c r="Z4" s="203"/>
      <c r="AA4" s="203"/>
      <c r="AB4" s="201"/>
      <c r="AC4" s="201"/>
      <c r="AD4" s="126"/>
    </row>
    <row r="5" spans="1:30" s="192" customFormat="1" ht="66.75" customHeight="1">
      <c r="A5" s="188">
        <v>1</v>
      </c>
      <c r="B5" s="189" t="s">
        <v>178</v>
      </c>
      <c r="C5" s="150">
        <f>SUM(D5+E5+F5+G5+H5+I5+J5+K5+M5+N5+O5+P5+Q5+R5+S5+U5+V5+W5+X5)</f>
        <v>13609.333910000001</v>
      </c>
      <c r="D5" s="190">
        <v>0</v>
      </c>
      <c r="E5" s="151">
        <v>350.7</v>
      </c>
      <c r="F5" s="150">
        <v>4.38537</v>
      </c>
      <c r="G5" s="150">
        <v>11.983919999999999</v>
      </c>
      <c r="H5" s="150">
        <v>161.44702000000001</v>
      </c>
      <c r="I5" s="190">
        <v>193.1</v>
      </c>
      <c r="J5" s="150">
        <f>979.54775+1567.76046</f>
        <v>2547.3082100000001</v>
      </c>
      <c r="K5" s="150">
        <f>1092+2926.05108+71.78</f>
        <v>4089.8310800000004</v>
      </c>
      <c r="L5" s="193"/>
      <c r="M5" s="151">
        <v>661</v>
      </c>
      <c r="N5" s="151">
        <v>47.8</v>
      </c>
      <c r="O5" s="150">
        <f>1314.6804+60+149.437+191.887</f>
        <v>1716.0044</v>
      </c>
      <c r="P5" s="150">
        <v>150.09719999999999</v>
      </c>
      <c r="Q5" s="190">
        <v>0</v>
      </c>
      <c r="R5" s="190">
        <v>0</v>
      </c>
      <c r="S5" s="190">
        <v>0</v>
      </c>
      <c r="T5" s="190">
        <v>0</v>
      </c>
      <c r="U5" s="190">
        <v>0</v>
      </c>
      <c r="V5" s="190">
        <v>0</v>
      </c>
      <c r="W5" s="190">
        <v>0</v>
      </c>
      <c r="X5" s="150">
        <v>3675.6767100000002</v>
      </c>
      <c r="Y5" s="150">
        <f>C5/Z5</f>
        <v>6.1945079244424219</v>
      </c>
      <c r="Z5" s="151">
        <v>2197</v>
      </c>
      <c r="AA5" s="151">
        <v>1757</v>
      </c>
      <c r="AB5" s="191"/>
    </row>
    <row r="6" spans="1:30" s="10" customFormat="1">
      <c r="A6" s="17"/>
      <c r="B6" s="1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5"/>
    </row>
    <row r="7" spans="1:30" s="10" customFormat="1">
      <c r="A7" s="17"/>
      <c r="B7" s="1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5"/>
    </row>
    <row r="8" spans="1:30" s="10" customFormat="1">
      <c r="A8" s="29"/>
      <c r="B8" s="2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30" s="10" customFormat="1">
      <c r="A9" s="17"/>
      <c r="B9" s="1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30"/>
      <c r="AA9" s="30"/>
      <c r="AB9" s="5"/>
    </row>
    <row r="10" spans="1:30" s="10" customFormat="1">
      <c r="A10" s="17"/>
      <c r="B10" s="18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25"/>
      <c r="Y10" s="25"/>
      <c r="Z10" s="32"/>
      <c r="AA10" s="32"/>
      <c r="AB10" s="5"/>
    </row>
    <row r="11" spans="1:30" s="10" customFormat="1">
      <c r="A11" s="17"/>
      <c r="B11" s="18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5"/>
    </row>
    <row r="12" spans="1:30" s="10" customFormat="1" ht="38.25" customHeight="1">
      <c r="A12" s="17"/>
      <c r="B12" s="22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5"/>
    </row>
    <row r="13" spans="1:30" s="10" customFormat="1">
      <c r="A13" s="17"/>
      <c r="B13" s="18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27"/>
      <c r="R13" s="27"/>
      <c r="S13" s="27"/>
      <c r="T13" s="27"/>
      <c r="U13" s="27"/>
      <c r="V13" s="27"/>
      <c r="W13" s="27"/>
      <c r="X13" s="27"/>
      <c r="Y13" s="33"/>
      <c r="Z13" s="33"/>
      <c r="AA13" s="33"/>
      <c r="AB13" s="5"/>
    </row>
    <row r="14" spans="1:30" s="10" customFormat="1">
      <c r="A14" s="17"/>
      <c r="B14" s="1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0"/>
      <c r="AA14" s="30"/>
      <c r="AB14" s="5"/>
    </row>
    <row r="15" spans="1:30" s="10" customFormat="1">
      <c r="A15" s="17"/>
      <c r="B15" s="1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7"/>
      <c r="AA15" s="27"/>
      <c r="AB15" s="5"/>
    </row>
    <row r="16" spans="1:30" s="10" customFormat="1">
      <c r="A16" s="17"/>
      <c r="B16" s="18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5"/>
    </row>
    <row r="17" spans="1:28" s="10" customFormat="1">
      <c r="A17" s="17"/>
      <c r="B17" s="1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7"/>
      <c r="AA17" s="27"/>
      <c r="AB17" s="5"/>
    </row>
    <row r="18" spans="1:28" s="10" customFormat="1">
      <c r="A18" s="17"/>
      <c r="B18" s="1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0"/>
      <c r="AA18" s="30"/>
      <c r="AB18" s="5"/>
    </row>
    <row r="19" spans="1:28" s="10" customFormat="1">
      <c r="A19" s="17"/>
      <c r="B19" s="18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7"/>
      <c r="AA19" s="27"/>
      <c r="AB19" s="5"/>
    </row>
    <row r="20" spans="1:28" s="10" customFormat="1">
      <c r="A20" s="17"/>
      <c r="B20" s="1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33"/>
      <c r="AA20" s="33"/>
      <c r="AB20" s="5"/>
    </row>
    <row r="21" spans="1:28" s="10" customFormat="1" ht="38.25" customHeight="1">
      <c r="A21" s="17"/>
      <c r="B21" s="22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5"/>
    </row>
    <row r="22" spans="1:28" s="10" customFormat="1">
      <c r="A22" s="17"/>
      <c r="B22" s="1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5"/>
    </row>
    <row r="23" spans="1:28" s="10" customFormat="1">
      <c r="A23" s="17"/>
      <c r="B23" s="18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6"/>
      <c r="AA23" s="36"/>
      <c r="AB23" s="5"/>
    </row>
    <row r="24" spans="1:28" s="10" customFormat="1">
      <c r="A24" s="17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s="10" customFormat="1">
      <c r="A25" s="17"/>
      <c r="B25" s="18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5"/>
      <c r="AA25" s="5"/>
      <c r="AB25" s="5"/>
    </row>
    <row r="26" spans="1:28" s="10" customFormat="1">
      <c r="A26" s="17"/>
      <c r="B26" s="18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37"/>
      <c r="O26" s="26"/>
      <c r="P26" s="26"/>
      <c r="Q26" s="26"/>
      <c r="R26" s="26"/>
      <c r="S26" s="28"/>
      <c r="T26" s="28"/>
      <c r="U26" s="28"/>
      <c r="V26" s="28"/>
      <c r="W26" s="28"/>
      <c r="X26" s="28"/>
      <c r="Y26" s="26"/>
      <c r="Z26" s="26"/>
      <c r="AA26" s="26"/>
      <c r="AB26" s="5"/>
    </row>
    <row r="27" spans="1:28" s="10" customFormat="1">
      <c r="A27" s="17"/>
      <c r="B27" s="23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30"/>
      <c r="AA27" s="30"/>
      <c r="AB27" s="5"/>
    </row>
    <row r="28" spans="1:28" s="10" customFormat="1">
      <c r="A28" s="17"/>
      <c r="B28" s="1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5"/>
    </row>
    <row r="29" spans="1:28" s="10" customFormat="1">
      <c r="A29" s="17"/>
      <c r="B29" s="1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5"/>
    </row>
    <row r="30" spans="1:28" s="10" customFormat="1">
      <c r="A30" s="17"/>
      <c r="B30" s="1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5"/>
    </row>
    <row r="31" spans="1:28" s="10" customFormat="1">
      <c r="A31" s="17"/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25"/>
      <c r="Y31" s="38"/>
      <c r="Z31" s="5"/>
      <c r="AA31" s="5"/>
      <c r="AB31" s="5"/>
    </row>
    <row r="32" spans="1:28" s="10" customFormat="1">
      <c r="A32" s="17"/>
      <c r="B32" s="1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9"/>
      <c r="O32" s="40"/>
      <c r="P32" s="41"/>
      <c r="Q32" s="41"/>
      <c r="R32" s="41"/>
      <c r="S32" s="40"/>
      <c r="T32" s="40"/>
      <c r="U32" s="40"/>
      <c r="V32" s="40"/>
      <c r="W32" s="40"/>
      <c r="X32" s="41"/>
      <c r="Y32" s="41"/>
      <c r="Z32" s="42"/>
      <c r="AA32" s="42"/>
      <c r="AB32" s="5"/>
    </row>
    <row r="33" spans="1:29" s="10" customFormat="1">
      <c r="A33" s="17"/>
      <c r="B33" s="1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43"/>
      <c r="AA33" s="43"/>
      <c r="AB33" s="5"/>
    </row>
    <row r="34" spans="1:29" s="10" customFormat="1" ht="51" customHeight="1">
      <c r="A34" s="17"/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6"/>
      <c r="AA34" s="46"/>
      <c r="AB34" s="5"/>
      <c r="AC34" s="5"/>
    </row>
    <row r="35" spans="1:29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9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9">
      <c r="A37" s="5"/>
      <c r="B37" s="5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spans="1:29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</sheetData>
  <sheetProtection insertRows="0" deleteRows="0"/>
  <mergeCells count="10">
    <mergeCell ref="AC3:AC4"/>
    <mergeCell ref="AA3:AA4"/>
    <mergeCell ref="AB3:AB4"/>
    <mergeCell ref="A2:AA2"/>
    <mergeCell ref="C3:C4"/>
    <mergeCell ref="Y3:Y4"/>
    <mergeCell ref="Z3:Z4"/>
    <mergeCell ref="B3:B4"/>
    <mergeCell ref="A3:A4"/>
    <mergeCell ref="G3:X3"/>
  </mergeCells>
  <pageMargins left="0" right="0" top="0" bottom="0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R40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8" sqref="H8"/>
    </sheetView>
  </sheetViews>
  <sheetFormatPr defaultColWidth="8.77734375" defaultRowHeight="18.75"/>
  <cols>
    <col min="1" max="1" width="4.21875" style="1" customWidth="1"/>
    <col min="2" max="2" width="18.21875" style="1" customWidth="1"/>
    <col min="3" max="3" width="9.33203125" style="1" customWidth="1"/>
    <col min="4" max="4" width="10.6640625" style="1" customWidth="1"/>
    <col min="5" max="5" width="12.6640625" style="1" customWidth="1"/>
    <col min="6" max="6" width="13.88671875" style="8" customWidth="1"/>
    <col min="7" max="7" width="11.77734375" style="8" customWidth="1"/>
    <col min="8" max="9" width="12.6640625" style="1" customWidth="1"/>
    <col min="10" max="10" width="11.5546875" style="1" customWidth="1"/>
    <col min="11" max="11" width="8.6640625" style="1" customWidth="1"/>
    <col min="12" max="12" width="11.77734375" style="1" customWidth="1"/>
    <col min="13" max="13" width="9.6640625" style="1" customWidth="1"/>
    <col min="14" max="14" width="8.6640625" style="1" customWidth="1"/>
    <col min="15" max="15" width="7.77734375" style="1" customWidth="1"/>
    <col min="16" max="16" width="10" style="1" customWidth="1"/>
    <col min="17" max="17" width="8.77734375" style="1" customWidth="1"/>
    <col min="18" max="16384" width="8.77734375" style="1"/>
  </cols>
  <sheetData>
    <row r="1" spans="1:18" s="8" customFormat="1" ht="34.5" customHeight="1">
      <c r="A1" s="208" t="s">
        <v>107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8" s="8" customFormat="1" ht="19.5" thickBot="1"/>
    <row r="3" spans="1:18" s="111" customFormat="1" ht="35.25" customHeight="1">
      <c r="A3" s="209" t="s">
        <v>3</v>
      </c>
      <c r="B3" s="211" t="s">
        <v>174</v>
      </c>
      <c r="C3" s="213" t="s">
        <v>53</v>
      </c>
      <c r="D3" s="213" t="s">
        <v>116</v>
      </c>
      <c r="E3" s="213" t="s">
        <v>113</v>
      </c>
      <c r="F3" s="211" t="s">
        <v>108</v>
      </c>
      <c r="G3" s="211" t="s">
        <v>147</v>
      </c>
      <c r="H3" s="213" t="s">
        <v>148</v>
      </c>
      <c r="I3" s="213" t="s">
        <v>149</v>
      </c>
      <c r="J3" s="213" t="s">
        <v>150</v>
      </c>
      <c r="K3" s="215" t="s">
        <v>4</v>
      </c>
      <c r="L3" s="215"/>
      <c r="M3" s="215"/>
      <c r="N3" s="213" t="s">
        <v>6</v>
      </c>
      <c r="O3" s="215" t="s">
        <v>1</v>
      </c>
      <c r="P3" s="215"/>
      <c r="Q3" s="216"/>
    </row>
    <row r="4" spans="1:18" s="111" customFormat="1" ht="108.75" customHeight="1">
      <c r="A4" s="210"/>
      <c r="B4" s="212"/>
      <c r="C4" s="214"/>
      <c r="D4" s="214"/>
      <c r="E4" s="214"/>
      <c r="F4" s="217"/>
      <c r="G4" s="217"/>
      <c r="H4" s="214"/>
      <c r="I4" s="214"/>
      <c r="J4" s="214"/>
      <c r="K4" s="142" t="s">
        <v>5</v>
      </c>
      <c r="L4" s="142" t="s">
        <v>54</v>
      </c>
      <c r="M4" s="142" t="s">
        <v>55</v>
      </c>
      <c r="N4" s="214"/>
      <c r="O4" s="142" t="s">
        <v>5</v>
      </c>
      <c r="P4" s="142" t="s">
        <v>54</v>
      </c>
      <c r="Q4" s="143" t="s">
        <v>55</v>
      </c>
    </row>
    <row r="5" spans="1:18" s="2" customFormat="1" ht="87" customHeight="1">
      <c r="A5" s="148">
        <v>1</v>
      </c>
      <c r="B5" s="149" t="s">
        <v>178</v>
      </c>
      <c r="C5" s="194">
        <v>3</v>
      </c>
      <c r="D5" s="15">
        <v>3</v>
      </c>
      <c r="E5" s="152" t="s">
        <v>180</v>
      </c>
      <c r="F5" s="152" t="s">
        <v>181</v>
      </c>
      <c r="G5" s="153" t="s">
        <v>182</v>
      </c>
      <c r="H5" s="154">
        <v>45905</v>
      </c>
      <c r="I5" s="152">
        <v>154</v>
      </c>
      <c r="J5" s="152">
        <v>154</v>
      </c>
      <c r="K5" s="152">
        <v>1</v>
      </c>
      <c r="L5" s="152">
        <v>150</v>
      </c>
      <c r="M5" s="152">
        <v>3</v>
      </c>
      <c r="N5" s="152">
        <v>0</v>
      </c>
      <c r="O5" s="152">
        <v>0</v>
      </c>
      <c r="P5" s="152">
        <v>0</v>
      </c>
      <c r="Q5" s="152">
        <v>0</v>
      </c>
      <c r="R5" s="1"/>
    </row>
    <row r="6" spans="1:18" s="2" customFormat="1">
      <c r="A6" s="17"/>
      <c r="B6" s="18"/>
      <c r="C6" s="48"/>
      <c r="D6" s="48"/>
      <c r="E6" s="48"/>
      <c r="F6" s="77"/>
      <c r="G6" s="77"/>
      <c r="H6" s="50"/>
      <c r="I6" s="47"/>
      <c r="J6" s="53"/>
      <c r="K6" s="53"/>
      <c r="L6" s="53"/>
      <c r="M6" s="53"/>
      <c r="N6" s="53"/>
      <c r="O6" s="53"/>
      <c r="P6" s="53"/>
      <c r="Q6" s="47"/>
      <c r="R6" s="1"/>
    </row>
    <row r="7" spans="1:18" s="2" customFormat="1">
      <c r="A7" s="17"/>
      <c r="B7" s="18"/>
      <c r="C7" s="47"/>
      <c r="D7" s="47"/>
      <c r="E7" s="47"/>
      <c r="F7" s="47"/>
      <c r="G7" s="47"/>
      <c r="H7" s="56"/>
      <c r="I7" s="47"/>
      <c r="J7" s="47"/>
      <c r="K7" s="47"/>
      <c r="L7" s="47"/>
      <c r="M7" s="47"/>
      <c r="N7" s="47"/>
      <c r="O7" s="48"/>
      <c r="P7" s="48"/>
      <c r="Q7" s="48"/>
      <c r="R7" s="1"/>
    </row>
    <row r="8" spans="1:18" s="2" customFormat="1">
      <c r="A8" s="17"/>
      <c r="B8" s="18"/>
      <c r="C8" s="48"/>
      <c r="D8" s="48"/>
      <c r="E8" s="57"/>
      <c r="F8" s="57"/>
      <c r="G8" s="57"/>
      <c r="H8" s="58"/>
      <c r="I8" s="53"/>
      <c r="J8" s="53"/>
      <c r="K8" s="53"/>
      <c r="L8" s="53"/>
      <c r="M8" s="48"/>
      <c r="N8" s="48"/>
      <c r="O8" s="48"/>
      <c r="P8" s="48"/>
      <c r="Q8" s="48"/>
      <c r="R8" s="1"/>
    </row>
    <row r="9" spans="1:18" s="2" customFormat="1">
      <c r="A9" s="17"/>
      <c r="B9" s="18"/>
      <c r="C9" s="48"/>
      <c r="D9" s="48"/>
      <c r="E9" s="57"/>
      <c r="F9" s="57"/>
      <c r="G9" s="57"/>
      <c r="H9" s="50"/>
      <c r="I9" s="48"/>
      <c r="J9" s="48"/>
      <c r="K9" s="48"/>
      <c r="L9" s="48"/>
      <c r="M9" s="48"/>
      <c r="N9" s="48"/>
      <c r="O9" s="48"/>
      <c r="P9" s="48"/>
      <c r="Q9" s="48"/>
      <c r="R9" s="1"/>
    </row>
    <row r="10" spans="1:18">
      <c r="A10" s="17"/>
      <c r="B10" s="18"/>
      <c r="C10" s="53"/>
      <c r="D10" s="53"/>
      <c r="E10" s="53"/>
      <c r="F10" s="73"/>
      <c r="G10" s="73"/>
      <c r="H10" s="59"/>
      <c r="I10" s="53"/>
      <c r="J10" s="53"/>
      <c r="K10" s="53"/>
      <c r="L10" s="53"/>
      <c r="M10" s="53"/>
      <c r="N10" s="53"/>
      <c r="O10" s="53"/>
      <c r="P10" s="53"/>
      <c r="Q10" s="48"/>
    </row>
    <row r="11" spans="1:18">
      <c r="A11" s="17"/>
      <c r="B11" s="18"/>
      <c r="C11" s="60"/>
      <c r="D11" s="60"/>
      <c r="E11" s="61"/>
      <c r="F11" s="61"/>
      <c r="G11" s="61"/>
      <c r="H11" s="60"/>
      <c r="I11" s="61"/>
      <c r="J11" s="60"/>
      <c r="K11" s="60"/>
      <c r="L11" s="60"/>
      <c r="M11" s="60"/>
      <c r="N11" s="48"/>
      <c r="O11" s="48"/>
      <c r="P11" s="48"/>
      <c r="Q11" s="48"/>
    </row>
    <row r="12" spans="1:18">
      <c r="A12" s="17"/>
      <c r="B12" s="18"/>
      <c r="C12" s="19"/>
      <c r="D12" s="19"/>
      <c r="E12" s="20"/>
      <c r="F12" s="20"/>
      <c r="G12" s="20"/>
      <c r="H12" s="62"/>
      <c r="I12" s="19"/>
      <c r="J12" s="19"/>
      <c r="K12" s="19"/>
      <c r="L12" s="19"/>
      <c r="M12" s="19"/>
      <c r="N12" s="19"/>
      <c r="O12" s="19"/>
      <c r="P12" s="19"/>
      <c r="Q12" s="48"/>
    </row>
    <row r="13" spans="1:18" ht="52.5" customHeight="1">
      <c r="A13" s="17"/>
      <c r="B13" s="18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63"/>
      <c r="O13" s="63"/>
      <c r="P13" s="63"/>
      <c r="Q13" s="48"/>
    </row>
    <row r="14" spans="1:18">
      <c r="A14" s="17"/>
      <c r="B14" s="18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27"/>
    </row>
    <row r="15" spans="1:18">
      <c r="A15" s="29"/>
      <c r="B15" s="18"/>
      <c r="C15" s="53"/>
      <c r="D15" s="53"/>
      <c r="E15" s="53"/>
      <c r="F15" s="73"/>
      <c r="G15" s="73"/>
      <c r="H15" s="58"/>
      <c r="I15" s="53"/>
      <c r="J15" s="53"/>
      <c r="K15" s="53"/>
      <c r="L15" s="53"/>
      <c r="M15" s="53"/>
      <c r="N15" s="48"/>
      <c r="O15" s="48"/>
      <c r="P15" s="48"/>
      <c r="Q15" s="48"/>
    </row>
    <row r="16" spans="1:18">
      <c r="A16" s="17"/>
      <c r="B16" s="18"/>
      <c r="C16" s="48"/>
      <c r="D16" s="48"/>
      <c r="E16" s="47"/>
      <c r="F16" s="47"/>
      <c r="G16" s="47"/>
      <c r="H16" s="49"/>
      <c r="I16" s="48"/>
      <c r="J16" s="48"/>
      <c r="K16" s="48"/>
      <c r="L16" s="48"/>
      <c r="M16" s="48"/>
      <c r="N16" s="48"/>
      <c r="O16" s="48"/>
      <c r="P16" s="48"/>
      <c r="Q16" s="48"/>
    </row>
    <row r="17" spans="1:17">
      <c r="A17" s="17"/>
      <c r="B17" s="18"/>
      <c r="C17" s="19"/>
      <c r="D17" s="19"/>
      <c r="E17" s="19"/>
      <c r="F17" s="80"/>
      <c r="G17" s="80"/>
      <c r="H17" s="62"/>
      <c r="I17" s="33"/>
      <c r="J17" s="33"/>
      <c r="K17" s="33"/>
      <c r="L17" s="33"/>
      <c r="M17" s="33"/>
      <c r="N17" s="33"/>
      <c r="O17" s="33"/>
      <c r="P17" s="33"/>
      <c r="Q17" s="33"/>
    </row>
    <row r="18" spans="1:17">
      <c r="A18" s="17"/>
      <c r="B18" s="18"/>
      <c r="C18" s="48"/>
      <c r="D18" s="48"/>
      <c r="E18" s="48"/>
      <c r="F18" s="77"/>
      <c r="G18" s="77"/>
      <c r="H18" s="50"/>
      <c r="I18" s="48"/>
      <c r="J18" s="48"/>
      <c r="K18" s="48"/>
      <c r="L18" s="48"/>
      <c r="M18" s="48"/>
      <c r="N18" s="48"/>
      <c r="O18" s="48"/>
      <c r="P18" s="48"/>
      <c r="Q18" s="48"/>
    </row>
    <row r="19" spans="1:17">
      <c r="A19" s="17"/>
      <c r="B19" s="18"/>
      <c r="C19" s="48"/>
      <c r="D19" s="48"/>
      <c r="E19" s="48"/>
      <c r="F19" s="77"/>
      <c r="G19" s="77"/>
      <c r="H19" s="50"/>
      <c r="I19" s="48"/>
      <c r="J19" s="48"/>
      <c r="K19" s="48"/>
      <c r="L19" s="48"/>
      <c r="M19" s="48"/>
      <c r="N19" s="48"/>
      <c r="O19" s="48"/>
      <c r="P19" s="48"/>
      <c r="Q19" s="48"/>
    </row>
    <row r="20" spans="1:17">
      <c r="A20" s="17"/>
      <c r="B20" s="18"/>
      <c r="C20" s="48"/>
      <c r="D20" s="48"/>
      <c r="E20" s="48"/>
      <c r="F20" s="77"/>
      <c r="G20" s="77"/>
      <c r="H20" s="64"/>
      <c r="I20" s="48"/>
      <c r="J20" s="48"/>
      <c r="K20" s="48"/>
      <c r="L20" s="48"/>
      <c r="M20" s="48"/>
      <c r="N20" s="48"/>
      <c r="O20" s="48"/>
      <c r="P20" s="48"/>
      <c r="Q20" s="48"/>
    </row>
    <row r="21" spans="1:17">
      <c r="A21" s="17"/>
      <c r="B21" s="18"/>
      <c r="C21" s="48"/>
      <c r="D21" s="48"/>
      <c r="E21" s="48"/>
      <c r="F21" s="77"/>
      <c r="G21" s="77"/>
      <c r="H21" s="50"/>
      <c r="I21" s="48"/>
      <c r="J21" s="48"/>
      <c r="K21" s="48"/>
      <c r="L21" s="48"/>
      <c r="M21" s="48"/>
      <c r="N21" s="48"/>
      <c r="O21" s="48"/>
      <c r="P21" s="48"/>
      <c r="Q21" s="48"/>
    </row>
    <row r="22" spans="1:17" ht="33.75" customHeight="1">
      <c r="A22" s="17"/>
      <c r="B22" s="22"/>
      <c r="C22" s="55"/>
      <c r="D22" s="55"/>
      <c r="E22" s="55"/>
      <c r="F22" s="55"/>
      <c r="G22" s="55"/>
      <c r="H22" s="64"/>
      <c r="I22" s="55"/>
      <c r="J22" s="55"/>
      <c r="K22" s="55"/>
      <c r="L22" s="55"/>
      <c r="M22" s="55"/>
      <c r="N22" s="55"/>
      <c r="O22" s="55"/>
      <c r="P22" s="55"/>
      <c r="Q22" s="55"/>
    </row>
    <row r="23" spans="1:17">
      <c r="A23" s="17"/>
      <c r="B23" s="18"/>
      <c r="C23" s="53"/>
      <c r="D23" s="53"/>
      <c r="E23" s="53"/>
      <c r="F23" s="73"/>
      <c r="G23" s="73"/>
      <c r="H23" s="58"/>
      <c r="I23" s="53"/>
      <c r="J23" s="53"/>
      <c r="K23" s="53"/>
      <c r="L23" s="53"/>
      <c r="M23" s="53"/>
      <c r="N23" s="48"/>
      <c r="O23" s="48"/>
      <c r="P23" s="48"/>
      <c r="Q23" s="48"/>
    </row>
    <row r="24" spans="1:17">
      <c r="A24" s="17"/>
      <c r="B24" s="18"/>
      <c r="C24" s="48"/>
      <c r="D24" s="48"/>
      <c r="E24" s="55"/>
      <c r="F24" s="55"/>
      <c r="G24" s="55"/>
      <c r="H24" s="50"/>
      <c r="I24" s="36"/>
      <c r="J24" s="36"/>
      <c r="K24" s="36"/>
      <c r="L24" s="36"/>
      <c r="M24" s="36"/>
      <c r="N24" s="36"/>
      <c r="O24" s="36"/>
      <c r="P24" s="36"/>
      <c r="Q24" s="36"/>
    </row>
    <row r="25" spans="1:17">
      <c r="A25" s="17"/>
      <c r="B25" s="18"/>
      <c r="C25" s="48"/>
      <c r="D25" s="48"/>
      <c r="E25" s="48"/>
      <c r="F25" s="77"/>
      <c r="G25" s="77"/>
      <c r="H25" s="50"/>
      <c r="I25" s="48"/>
      <c r="J25" s="48"/>
      <c r="K25" s="48"/>
      <c r="L25" s="48"/>
      <c r="M25" s="48"/>
      <c r="N25" s="48"/>
      <c r="O25" s="48"/>
      <c r="P25" s="48"/>
      <c r="Q25" s="48"/>
    </row>
    <row r="26" spans="1:17">
      <c r="A26" s="17"/>
      <c r="B26" s="18"/>
      <c r="C26" s="48"/>
      <c r="D26" s="48"/>
      <c r="E26" s="48"/>
      <c r="F26" s="77"/>
      <c r="G26" s="77"/>
      <c r="H26" s="50"/>
      <c r="I26" s="48"/>
      <c r="J26" s="48"/>
      <c r="K26" s="48"/>
      <c r="L26" s="48"/>
      <c r="M26" s="48"/>
      <c r="N26" s="48"/>
      <c r="O26" s="48"/>
      <c r="P26" s="48"/>
      <c r="Q26" s="48"/>
    </row>
    <row r="27" spans="1:17">
      <c r="A27" s="17"/>
      <c r="B27" s="18"/>
      <c r="C27" s="48"/>
      <c r="D27" s="48"/>
      <c r="E27" s="48"/>
      <c r="F27" s="77"/>
      <c r="G27" s="77"/>
      <c r="H27" s="50"/>
      <c r="I27" s="48"/>
      <c r="J27" s="48"/>
      <c r="K27" s="48"/>
      <c r="L27" s="48"/>
      <c r="M27" s="48"/>
      <c r="N27" s="48"/>
      <c r="O27" s="48"/>
      <c r="P27" s="48"/>
      <c r="Q27" s="48"/>
    </row>
    <row r="28" spans="1:17">
      <c r="A28" s="17"/>
      <c r="B28" s="23"/>
      <c r="C28" s="48"/>
      <c r="D28" s="48"/>
      <c r="E28" s="48"/>
      <c r="F28" s="77"/>
      <c r="G28" s="77"/>
      <c r="H28" s="51"/>
      <c r="I28" s="47"/>
      <c r="J28" s="47"/>
      <c r="K28" s="47"/>
      <c r="L28" s="47"/>
      <c r="M28" s="47"/>
      <c r="N28" s="47"/>
      <c r="O28" s="47"/>
      <c r="P28" s="47"/>
      <c r="Q28" s="48"/>
    </row>
    <row r="29" spans="1:17">
      <c r="A29" s="17"/>
      <c r="B29" s="18"/>
      <c r="C29" s="52"/>
      <c r="D29" s="52"/>
      <c r="E29" s="52"/>
      <c r="F29" s="74"/>
      <c r="G29" s="74"/>
      <c r="H29" s="52"/>
      <c r="I29" s="27"/>
      <c r="J29" s="27"/>
      <c r="K29" s="27"/>
      <c r="L29" s="27"/>
      <c r="M29" s="27"/>
      <c r="N29" s="53"/>
      <c r="O29" s="53"/>
      <c r="P29" s="53"/>
      <c r="Q29" s="52"/>
    </row>
    <row r="30" spans="1:17">
      <c r="A30" s="17"/>
      <c r="B30" s="18"/>
      <c r="C30" s="48"/>
      <c r="D30" s="48"/>
      <c r="E30" s="48"/>
      <c r="F30" s="77"/>
      <c r="G30" s="77"/>
      <c r="H30" s="50"/>
      <c r="I30" s="53"/>
      <c r="J30" s="53"/>
      <c r="K30" s="53"/>
      <c r="L30" s="53"/>
      <c r="M30" s="53"/>
      <c r="N30" s="48"/>
      <c r="O30" s="48"/>
      <c r="P30" s="48"/>
      <c r="Q30" s="48"/>
    </row>
    <row r="31" spans="1:17">
      <c r="A31" s="17"/>
      <c r="B31" s="18"/>
      <c r="C31" s="48"/>
      <c r="D31" s="48"/>
      <c r="E31" s="48"/>
      <c r="F31" s="77"/>
      <c r="G31" s="77"/>
      <c r="H31" s="64"/>
      <c r="I31" s="47"/>
      <c r="J31" s="47"/>
      <c r="K31" s="47"/>
      <c r="L31" s="47"/>
      <c r="M31" s="47"/>
      <c r="N31" s="48"/>
      <c r="O31" s="48"/>
      <c r="P31" s="48"/>
      <c r="Q31" s="48"/>
    </row>
    <row r="32" spans="1:17">
      <c r="A32" s="17"/>
      <c r="B32" s="18"/>
      <c r="C32" s="48"/>
      <c r="D32" s="48"/>
      <c r="E32" s="48"/>
      <c r="F32" s="77"/>
      <c r="G32" s="77"/>
      <c r="H32" s="50"/>
      <c r="I32" s="48"/>
      <c r="J32" s="48"/>
      <c r="K32" s="48"/>
      <c r="L32" s="48"/>
      <c r="M32" s="48"/>
      <c r="N32" s="48"/>
      <c r="O32" s="48"/>
      <c r="P32" s="48"/>
      <c r="Q32" s="48"/>
    </row>
    <row r="33" spans="1:17">
      <c r="A33" s="17"/>
      <c r="B33" s="18"/>
      <c r="C33" s="53"/>
      <c r="D33" s="53"/>
      <c r="E33" s="65"/>
      <c r="F33" s="65"/>
      <c r="G33" s="65"/>
      <c r="H33" s="50"/>
      <c r="I33" s="53"/>
      <c r="J33" s="53"/>
      <c r="K33" s="53"/>
      <c r="L33" s="53"/>
      <c r="M33" s="53"/>
      <c r="N33" s="48"/>
      <c r="O33" s="48"/>
      <c r="P33" s="48"/>
      <c r="Q33" s="48"/>
    </row>
    <row r="34" spans="1:17">
      <c r="A34" s="17"/>
      <c r="B34" s="18"/>
      <c r="C34" s="66"/>
      <c r="D34" s="66"/>
      <c r="E34" s="67"/>
      <c r="F34" s="67"/>
      <c r="G34" s="67"/>
      <c r="H34" s="68"/>
      <c r="I34" s="66"/>
      <c r="J34" s="66"/>
      <c r="K34" s="66"/>
      <c r="L34" s="66"/>
      <c r="M34" s="66"/>
      <c r="N34" s="66"/>
      <c r="O34" s="66"/>
      <c r="P34" s="66"/>
      <c r="Q34" s="69"/>
    </row>
    <row r="35" spans="1:17" ht="33.75" customHeight="1">
      <c r="A35" s="17"/>
      <c r="B35" s="44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</row>
    <row r="36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5"/>
      <c r="B37" s="5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</sheetData>
  <sheetProtection insertRows="0" deleteRows="0"/>
  <mergeCells count="14">
    <mergeCell ref="A1:Q1"/>
    <mergeCell ref="A3:A4"/>
    <mergeCell ref="B3:B4"/>
    <mergeCell ref="C3:C4"/>
    <mergeCell ref="D3:D4"/>
    <mergeCell ref="N3:N4"/>
    <mergeCell ref="O3:Q3"/>
    <mergeCell ref="E3:E4"/>
    <mergeCell ref="H3:H4"/>
    <mergeCell ref="I3:I4"/>
    <mergeCell ref="J3:J4"/>
    <mergeCell ref="K3:M3"/>
    <mergeCell ref="F3:F4"/>
    <mergeCell ref="G3:G4"/>
  </mergeCells>
  <pageMargins left="0" right="0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K61"/>
  <sheetViews>
    <sheetView zoomScale="110" zoomScaleNormal="11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E6" sqref="E6"/>
    </sheetView>
  </sheetViews>
  <sheetFormatPr defaultRowHeight="18.75"/>
  <cols>
    <col min="1" max="1" width="4.21875" customWidth="1"/>
    <col min="2" max="2" width="16.88671875" customWidth="1"/>
    <col min="3" max="3" width="9.5546875" customWidth="1"/>
    <col min="4" max="4" width="8.88671875" customWidth="1"/>
    <col min="5" max="5" width="10" customWidth="1"/>
    <col min="6" max="6" width="7.6640625" customWidth="1"/>
    <col min="7" max="12" width="6.77734375" customWidth="1"/>
    <col min="13" max="13" width="6.88671875" customWidth="1"/>
    <col min="14" max="14" width="10.44140625" customWidth="1"/>
    <col min="15" max="15" width="10.21875" style="13" customWidth="1"/>
    <col min="16" max="16" width="12.6640625" customWidth="1"/>
    <col min="17" max="17" width="11.77734375" customWidth="1"/>
  </cols>
  <sheetData>
    <row r="1" spans="1:141" ht="2.25" customHeight="1"/>
    <row r="2" spans="1:141" ht="20.25">
      <c r="A2" s="219" t="s">
        <v>117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41" ht="4.5" customHeight="1" thickBot="1"/>
    <row r="4" spans="1:141" s="109" customFormat="1" ht="30.4" customHeight="1">
      <c r="A4" s="222" t="s">
        <v>0</v>
      </c>
      <c r="B4" s="224" t="s">
        <v>118</v>
      </c>
      <c r="C4" s="226" t="s">
        <v>122</v>
      </c>
      <c r="D4" s="127" t="s">
        <v>7</v>
      </c>
      <c r="E4" s="220" t="s">
        <v>120</v>
      </c>
      <c r="F4" s="127" t="s">
        <v>7</v>
      </c>
      <c r="G4" s="226" t="s">
        <v>119</v>
      </c>
      <c r="H4" s="226"/>
      <c r="I4" s="226"/>
      <c r="J4" s="226"/>
      <c r="K4" s="226"/>
      <c r="L4" s="226"/>
      <c r="M4" s="226"/>
      <c r="N4" s="226" t="s">
        <v>49</v>
      </c>
      <c r="O4" s="228" t="s">
        <v>121</v>
      </c>
      <c r="P4" s="220" t="s">
        <v>125</v>
      </c>
      <c r="Q4" s="218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</row>
    <row r="5" spans="1:141" s="109" customFormat="1" ht="117" customHeight="1">
      <c r="A5" s="223"/>
      <c r="B5" s="225"/>
      <c r="C5" s="227"/>
      <c r="D5" s="128" t="s">
        <v>103</v>
      </c>
      <c r="E5" s="221"/>
      <c r="F5" s="128" t="s">
        <v>175</v>
      </c>
      <c r="G5" s="128" t="s">
        <v>50</v>
      </c>
      <c r="H5" s="128" t="s">
        <v>51</v>
      </c>
      <c r="I5" s="128" t="s">
        <v>44</v>
      </c>
      <c r="J5" s="128" t="s">
        <v>45</v>
      </c>
      <c r="K5" s="128" t="s">
        <v>46</v>
      </c>
      <c r="L5" s="128" t="s">
        <v>47</v>
      </c>
      <c r="M5" s="128" t="s">
        <v>48</v>
      </c>
      <c r="N5" s="228"/>
      <c r="O5" s="229"/>
      <c r="P5" s="221"/>
      <c r="Q5" s="218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</row>
    <row r="6" spans="1:141" s="185" customFormat="1" ht="106.5" customHeight="1">
      <c r="A6" s="148">
        <v>1</v>
      </c>
      <c r="B6" s="168" t="s">
        <v>178</v>
      </c>
      <c r="C6" s="184">
        <v>1965</v>
      </c>
      <c r="D6" s="184">
        <v>1670</v>
      </c>
      <c r="E6" s="14">
        <v>1965</v>
      </c>
      <c r="F6" s="14">
        <v>602</v>
      </c>
      <c r="G6" s="14"/>
      <c r="H6" s="14">
        <v>306</v>
      </c>
      <c r="I6" s="14">
        <v>158</v>
      </c>
      <c r="J6" s="14">
        <v>1464</v>
      </c>
      <c r="K6" s="14">
        <v>31</v>
      </c>
      <c r="L6" s="14">
        <v>6</v>
      </c>
      <c r="M6" s="14"/>
      <c r="N6" s="14">
        <v>1659</v>
      </c>
      <c r="O6" s="14">
        <v>306</v>
      </c>
      <c r="P6" s="183">
        <v>1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</row>
    <row r="7" spans="1:141" s="16" customFormat="1" ht="28.5" customHeight="1">
      <c r="A7" s="129"/>
      <c r="B7" s="13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41" s="4" customFormat="1" ht="27" customHeight="1">
      <c r="A8" s="71"/>
      <c r="B8" s="72"/>
      <c r="C8" s="73"/>
      <c r="D8" s="73"/>
      <c r="E8" s="74"/>
      <c r="F8" s="74"/>
      <c r="G8" s="74"/>
      <c r="H8" s="74"/>
      <c r="I8" s="74"/>
      <c r="J8" s="74"/>
      <c r="K8" s="74"/>
      <c r="L8" s="74"/>
      <c r="M8" s="74"/>
      <c r="N8" s="73"/>
      <c r="O8" s="73"/>
      <c r="P8" s="73"/>
    </row>
    <row r="9" spans="1:141" s="4" customFormat="1" ht="29.25" customHeight="1">
      <c r="A9" s="71"/>
      <c r="B9" s="72"/>
      <c r="C9" s="73"/>
      <c r="D9" s="73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73"/>
    </row>
    <row r="10" spans="1:141" s="4" customFormat="1" ht="31.5" customHeight="1">
      <c r="A10" s="84"/>
      <c r="B10" s="22"/>
      <c r="C10" s="100"/>
      <c r="D10" s="100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41" s="4" customFormat="1" ht="27" customHeight="1">
      <c r="A11" s="84"/>
      <c r="B11" s="22"/>
      <c r="C11" s="100"/>
      <c r="D11" s="100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41" s="4" customFormat="1" ht="27" customHeight="1">
      <c r="A12" s="84"/>
      <c r="B12" s="22"/>
      <c r="C12" s="101"/>
      <c r="D12" s="101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41" s="4" customFormat="1">
      <c r="A13" s="84"/>
      <c r="B13" s="22"/>
      <c r="C13" s="101"/>
      <c r="D13" s="101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41" s="4" customFormat="1">
      <c r="A14" s="71"/>
      <c r="B14" s="72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</row>
    <row r="15" spans="1:141" s="4" customFormat="1">
      <c r="A15" s="71"/>
      <c r="B15" s="72"/>
      <c r="C15" s="74"/>
      <c r="D15" s="74"/>
      <c r="E15" s="74"/>
      <c r="F15" s="74"/>
      <c r="G15" s="74"/>
      <c r="H15" s="74"/>
      <c r="I15" s="74"/>
      <c r="J15" s="74"/>
      <c r="K15" s="74"/>
      <c r="L15" s="75"/>
      <c r="M15" s="75"/>
      <c r="N15" s="74"/>
      <c r="O15" s="74"/>
      <c r="P15" s="74"/>
    </row>
    <row r="16" spans="1:141" s="4" customFormat="1">
      <c r="A16" s="71"/>
      <c r="B16" s="72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</row>
    <row r="17" spans="1:16" s="4" customFormat="1" ht="18.75" customHeight="1">
      <c r="A17" s="84"/>
      <c r="B17" s="22"/>
      <c r="C17" s="101"/>
      <c r="D17" s="101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s="4" customFormat="1" ht="18.75" customHeight="1">
      <c r="A18" s="84"/>
      <c r="B18" s="22"/>
      <c r="C18" s="101"/>
      <c r="D18" s="101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s="4" customFormat="1">
      <c r="A19" s="71"/>
      <c r="B19" s="72"/>
      <c r="C19" s="73"/>
      <c r="D19" s="73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1:16" s="4" customFormat="1">
      <c r="A20" s="84"/>
      <c r="B20" s="22"/>
      <c r="C20" s="101"/>
      <c r="D20" s="101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54"/>
    </row>
    <row r="21" spans="1:16" s="4" customFormat="1">
      <c r="A21" s="84"/>
      <c r="B21" s="22"/>
      <c r="C21" s="101"/>
      <c r="D21" s="101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3"/>
    </row>
    <row r="22" spans="1:16" s="4" customFormat="1" ht="27" customHeight="1">
      <c r="A22" s="84"/>
      <c r="B22" s="22"/>
      <c r="C22" s="102"/>
      <c r="D22" s="102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</row>
    <row r="23" spans="1:16" s="4" customFormat="1">
      <c r="A23" s="84"/>
      <c r="B23" s="22"/>
      <c r="C23" s="102"/>
      <c r="D23" s="102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77"/>
    </row>
    <row r="24" spans="1:16">
      <c r="A24" s="71"/>
      <c r="B24" s="72"/>
      <c r="C24" s="54"/>
      <c r="D24" s="54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6">
      <c r="A25" s="71"/>
      <c r="B25" s="72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</row>
    <row r="26" spans="1:16" s="4" customFormat="1">
      <c r="A26" s="84"/>
      <c r="B26" s="22"/>
      <c r="C26" s="102"/>
      <c r="D26" s="102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16" s="4" customFormat="1">
      <c r="A27" s="84"/>
      <c r="B27" s="22"/>
      <c r="C27" s="102"/>
      <c r="D27" s="102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6" s="4" customFormat="1">
      <c r="A28" s="71"/>
      <c r="B28" s="72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73"/>
    </row>
    <row r="29" spans="1:16" s="4" customFormat="1">
      <c r="A29" s="84"/>
      <c r="B29" s="22"/>
      <c r="C29" s="101"/>
      <c r="D29" s="101"/>
      <c r="E29" s="36"/>
      <c r="F29" s="26"/>
      <c r="G29" s="26"/>
      <c r="H29" s="36"/>
      <c r="I29" s="74"/>
      <c r="J29" s="74"/>
      <c r="K29" s="74"/>
      <c r="L29" s="26"/>
      <c r="M29" s="26"/>
      <c r="N29" s="36"/>
      <c r="O29" s="36"/>
      <c r="P29" s="73"/>
    </row>
    <row r="30" spans="1:16" s="4" customFormat="1">
      <c r="A30" s="84"/>
      <c r="B30" s="22"/>
      <c r="C30" s="101"/>
      <c r="D30" s="101"/>
      <c r="E30" s="36"/>
      <c r="F30" s="36"/>
      <c r="G30" s="26"/>
      <c r="H30" s="36"/>
      <c r="I30" s="36"/>
      <c r="J30" s="36"/>
      <c r="K30" s="36"/>
      <c r="L30" s="26"/>
      <c r="M30" s="26"/>
      <c r="N30" s="36"/>
      <c r="O30" s="36"/>
      <c r="P30" s="73"/>
    </row>
    <row r="31" spans="1:16" s="4" customFormat="1" ht="23.25" customHeight="1">
      <c r="A31" s="84"/>
      <c r="B31" s="22"/>
      <c r="C31" s="103"/>
      <c r="D31" s="103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16" s="4" customFormat="1" ht="18" customHeight="1">
      <c r="A32" s="84"/>
      <c r="B32" s="22"/>
      <c r="C32" s="103"/>
      <c r="D32" s="10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1:16" s="4" customFormat="1">
      <c r="A33" s="71"/>
      <c r="B33" s="72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3"/>
    </row>
    <row r="34" spans="1:16" s="4" customFormat="1">
      <c r="A34" s="84"/>
      <c r="B34" s="22"/>
      <c r="C34" s="102"/>
      <c r="D34" s="102"/>
      <c r="E34" s="77"/>
      <c r="F34" s="73"/>
      <c r="G34" s="73"/>
      <c r="H34" s="73"/>
      <c r="I34" s="73"/>
      <c r="J34" s="77"/>
      <c r="K34" s="77"/>
      <c r="L34" s="77"/>
      <c r="M34" s="77"/>
      <c r="N34" s="77"/>
      <c r="O34" s="77"/>
      <c r="P34" s="73"/>
    </row>
    <row r="35" spans="1:16" s="4" customFormat="1">
      <c r="A35" s="84"/>
      <c r="B35" s="22"/>
      <c r="C35" s="102"/>
      <c r="D35" s="102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1:16" s="4" customFormat="1">
      <c r="A36" s="84"/>
      <c r="B36" s="22"/>
      <c r="C36" s="100"/>
      <c r="D36" s="100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16" s="4" customFormat="1">
      <c r="A37" s="84"/>
      <c r="B37" s="22"/>
      <c r="C37" s="100"/>
      <c r="D37" s="100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1:16" s="4" customFormat="1" ht="27" customHeight="1">
      <c r="A38" s="84"/>
      <c r="B38" s="22"/>
      <c r="C38" s="101"/>
      <c r="D38" s="101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3"/>
    </row>
    <row r="39" spans="1:16" s="4" customFormat="1">
      <c r="A39" s="84"/>
      <c r="B39" s="22"/>
      <c r="C39" s="101"/>
      <c r="D39" s="101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3"/>
    </row>
    <row r="40" spans="1:16" s="4" customFormat="1">
      <c r="A40" s="84"/>
      <c r="B40" s="22"/>
      <c r="C40" s="100"/>
      <c r="D40" s="100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1:16" s="4" customFormat="1">
      <c r="A41" s="84"/>
      <c r="B41" s="22"/>
      <c r="C41" s="100"/>
      <c r="D41" s="100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1:16" s="4" customFormat="1">
      <c r="A42" s="84"/>
      <c r="B42" s="22"/>
      <c r="C42" s="101"/>
      <c r="D42" s="101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s="4" customFormat="1">
      <c r="A43" s="84"/>
      <c r="B43" s="22"/>
      <c r="C43" s="101"/>
      <c r="D43" s="101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1:16" s="4" customFormat="1" ht="30" customHeight="1">
      <c r="A44" s="71"/>
      <c r="B44" s="72"/>
      <c r="C44" s="73"/>
      <c r="D44" s="73"/>
      <c r="E44" s="74"/>
      <c r="F44" s="74"/>
      <c r="G44" s="74"/>
      <c r="H44" s="74"/>
      <c r="I44" s="74"/>
      <c r="J44" s="74"/>
      <c r="K44" s="74"/>
      <c r="L44" s="36"/>
      <c r="M44" s="73"/>
      <c r="N44" s="73"/>
      <c r="O44" s="73"/>
      <c r="P44" s="73"/>
    </row>
    <row r="45" spans="1:16" s="4" customFormat="1" ht="27" customHeight="1">
      <c r="A45" s="71"/>
      <c r="B45" s="72"/>
      <c r="C45" s="73"/>
      <c r="D45" s="73"/>
      <c r="E45" s="73"/>
      <c r="F45" s="79"/>
      <c r="G45" s="79"/>
      <c r="H45" s="79"/>
      <c r="I45" s="73"/>
      <c r="J45" s="79"/>
      <c r="K45" s="79"/>
      <c r="L45" s="79"/>
      <c r="M45" s="79"/>
      <c r="N45" s="79"/>
      <c r="O45" s="79"/>
      <c r="P45" s="73"/>
    </row>
    <row r="46" spans="1:16" s="4" customFormat="1">
      <c r="A46" s="84"/>
      <c r="B46" s="22"/>
      <c r="C46" s="101"/>
      <c r="D46" s="101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1:16" s="4" customFormat="1">
      <c r="A47" s="84"/>
      <c r="B47" s="22"/>
      <c r="C47" s="101"/>
      <c r="D47" s="101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1:16" s="4" customFormat="1">
      <c r="A48" s="71"/>
      <c r="B48" s="72"/>
      <c r="C48" s="73"/>
      <c r="D48" s="73"/>
      <c r="E48" s="73"/>
      <c r="F48" s="73"/>
      <c r="G48" s="73"/>
      <c r="H48" s="73"/>
      <c r="I48" s="73"/>
      <c r="J48" s="73"/>
      <c r="K48" s="73"/>
      <c r="L48" s="80"/>
      <c r="M48" s="80"/>
      <c r="N48" s="80"/>
      <c r="O48" s="80"/>
      <c r="P48" s="80"/>
    </row>
    <row r="49" spans="1:16" s="4" customFormat="1">
      <c r="A49" s="71"/>
      <c r="B49" s="72"/>
      <c r="C49" s="73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1:16">
      <c r="A50" s="71"/>
      <c r="B50" s="72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</row>
    <row r="51" spans="1:16" s="13" customFormat="1" ht="18.75" customHeight="1">
      <c r="A51" s="84"/>
      <c r="B51" s="104"/>
      <c r="C51" s="105"/>
      <c r="D51" s="105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1:16" ht="18.75" customHeight="1">
      <c r="A52" s="84"/>
      <c r="B52" s="104"/>
      <c r="C52" s="105"/>
      <c r="D52" s="105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1:16">
      <c r="A53" s="16"/>
      <c r="B53" s="16"/>
      <c r="C53" s="16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16"/>
    </row>
    <row r="54" spans="1:16">
      <c r="A54" s="16"/>
      <c r="B54" s="16"/>
      <c r="C54" s="16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16"/>
    </row>
    <row r="55" spans="1:16">
      <c r="A55" s="16"/>
      <c r="B55" s="16"/>
      <c r="C55" s="84"/>
      <c r="D55" s="106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71"/>
    </row>
    <row r="56" spans="1:16">
      <c r="A56" s="16"/>
      <c r="B56" s="16"/>
      <c r="C56" s="84"/>
      <c r="D56" s="106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107"/>
      <c r="P56" s="71"/>
    </row>
    <row r="57" spans="1:16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16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16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</row>
    <row r="61" spans="1:16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</row>
  </sheetData>
  <mergeCells count="10">
    <mergeCell ref="Q4:Q5"/>
    <mergeCell ref="A2:P2"/>
    <mergeCell ref="P4:P5"/>
    <mergeCell ref="A4:A5"/>
    <mergeCell ref="B4:B5"/>
    <mergeCell ref="C4:C5"/>
    <mergeCell ref="E4:E5"/>
    <mergeCell ref="G4:M4"/>
    <mergeCell ref="N4:N5"/>
    <mergeCell ref="O4:O5"/>
  </mergeCells>
  <pageMargins left="0" right="0" top="0" bottom="0" header="0" footer="0"/>
  <pageSetup paperSize="9" scale="7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CB46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ColWidth="8.77734375" defaultRowHeight="18.75"/>
  <cols>
    <col min="1" max="1" width="3.77734375" style="1" customWidth="1"/>
    <col min="2" max="2" width="17.6640625" style="1" customWidth="1"/>
    <col min="3" max="3" width="10.44140625" style="1" customWidth="1"/>
    <col min="4" max="4" width="7.5546875" style="1" customWidth="1"/>
    <col min="5" max="5" width="8.21875" style="1" customWidth="1"/>
    <col min="6" max="6" width="7.5546875" style="1" customWidth="1"/>
    <col min="7" max="7" width="8.77734375" style="1" customWidth="1"/>
    <col min="8" max="8" width="6.44140625" style="1" customWidth="1"/>
    <col min="9" max="9" width="9" style="1" customWidth="1"/>
    <col min="10" max="10" width="9.21875" style="1" customWidth="1"/>
    <col min="11" max="11" width="10.77734375" style="1" customWidth="1"/>
    <col min="12" max="12" width="11.21875" style="1" customWidth="1"/>
    <col min="13" max="13" width="5.44140625" style="1" customWidth="1"/>
    <col min="14" max="14" width="7.44140625" style="1" customWidth="1"/>
    <col min="15" max="15" width="5.21875" style="1" customWidth="1"/>
    <col min="16" max="16" width="4.5546875" style="1" customWidth="1"/>
    <col min="17" max="17" width="7.44140625" style="1" customWidth="1"/>
    <col min="18" max="18" width="6.21875" style="1" customWidth="1"/>
    <col min="19" max="19" width="8.21875" style="8" customWidth="1"/>
    <col min="20" max="20" width="10.77734375" style="8" customWidth="1"/>
    <col min="21" max="21" width="10.77734375" style="1" customWidth="1"/>
    <col min="22" max="22" width="10.33203125" style="1" customWidth="1"/>
    <col min="23" max="23" width="11.77734375" style="1" customWidth="1"/>
    <col min="24" max="24" width="9.21875" style="1" customWidth="1"/>
    <col min="25" max="25" width="10.6640625" style="1" customWidth="1"/>
    <col min="26" max="27" width="10" style="1" customWidth="1"/>
    <col min="28" max="29" width="10.21875" style="1" customWidth="1"/>
    <col min="30" max="30" width="9.77734375" style="1" customWidth="1"/>
    <col min="31" max="31" width="11" style="1" customWidth="1"/>
    <col min="32" max="32" width="10.77734375" style="1" customWidth="1"/>
    <col min="33" max="34" width="11.21875" style="1" customWidth="1"/>
    <col min="35" max="35" width="9.21875" style="1" customWidth="1"/>
    <col min="36" max="36" width="10.21875" style="1" customWidth="1"/>
    <col min="37" max="37" width="11" style="1" customWidth="1"/>
    <col min="38" max="38" width="10.77734375" style="1" customWidth="1"/>
    <col min="39" max="39" width="9.21875" style="1" customWidth="1"/>
    <col min="40" max="40" width="11.21875" style="1" customWidth="1"/>
    <col min="41" max="41" width="10.6640625" style="1" customWidth="1"/>
    <col min="42" max="42" width="11.6640625" style="1" customWidth="1"/>
    <col min="43" max="43" width="10.6640625" style="1" customWidth="1"/>
    <col min="44" max="44" width="11.77734375" style="1" customWidth="1"/>
    <col min="45" max="45" width="8.77734375" style="1" customWidth="1"/>
    <col min="46" max="46" width="10" style="1" customWidth="1"/>
    <col min="47" max="47" width="8.77734375" style="1"/>
    <col min="48" max="48" width="10.21875" style="1" customWidth="1"/>
    <col min="49" max="16384" width="8.77734375" style="1"/>
  </cols>
  <sheetData>
    <row r="1" spans="1:80" s="8" customFormat="1"/>
    <row r="2" spans="1:80" s="8" customFormat="1" ht="25.5">
      <c r="A2" s="230" t="s">
        <v>56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</row>
    <row r="3" spans="1:80" ht="19.5" thickBot="1"/>
    <row r="4" spans="1:80" s="110" customFormat="1" ht="18" customHeight="1">
      <c r="A4" s="231" t="s">
        <v>0</v>
      </c>
      <c r="B4" s="233" t="s">
        <v>174</v>
      </c>
      <c r="C4" s="235" t="s">
        <v>13</v>
      </c>
      <c r="D4" s="235" t="s">
        <v>7</v>
      </c>
      <c r="E4" s="235"/>
      <c r="F4" s="235"/>
      <c r="G4" s="235" t="s">
        <v>58</v>
      </c>
      <c r="H4" s="235" t="s">
        <v>8</v>
      </c>
      <c r="I4" s="235" t="s">
        <v>65</v>
      </c>
      <c r="J4" s="235" t="s">
        <v>14</v>
      </c>
      <c r="K4" s="241" t="s">
        <v>105</v>
      </c>
      <c r="L4" s="241" t="s">
        <v>66</v>
      </c>
      <c r="M4" s="239" t="s">
        <v>15</v>
      </c>
      <c r="N4" s="239"/>
      <c r="O4" s="239"/>
      <c r="P4" s="239"/>
      <c r="Q4" s="239"/>
      <c r="R4" s="239"/>
      <c r="S4" s="243" t="s">
        <v>27</v>
      </c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5"/>
      <c r="AJ4" s="239" t="s">
        <v>21</v>
      </c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40"/>
    </row>
    <row r="5" spans="1:80" s="110" customFormat="1" ht="150.75" customHeight="1">
      <c r="A5" s="232"/>
      <c r="B5" s="234"/>
      <c r="C5" s="236"/>
      <c r="D5" s="119" t="s">
        <v>57</v>
      </c>
      <c r="E5" s="119" t="s">
        <v>37</v>
      </c>
      <c r="F5" s="119" t="s">
        <v>38</v>
      </c>
      <c r="G5" s="236"/>
      <c r="H5" s="236"/>
      <c r="I5" s="236"/>
      <c r="J5" s="236"/>
      <c r="K5" s="242"/>
      <c r="L5" s="242"/>
      <c r="M5" s="119" t="s">
        <v>10</v>
      </c>
      <c r="N5" s="119" t="s">
        <v>36</v>
      </c>
      <c r="O5" s="119" t="s">
        <v>11</v>
      </c>
      <c r="P5" s="119" t="s">
        <v>12</v>
      </c>
      <c r="Q5" s="119" t="s">
        <v>16</v>
      </c>
      <c r="R5" s="119" t="s">
        <v>17</v>
      </c>
      <c r="S5" s="119" t="s">
        <v>89</v>
      </c>
      <c r="T5" s="119" t="s">
        <v>90</v>
      </c>
      <c r="U5" s="119" t="s">
        <v>104</v>
      </c>
      <c r="V5" s="119" t="s">
        <v>59</v>
      </c>
      <c r="W5" s="131" t="s">
        <v>60</v>
      </c>
      <c r="X5" s="119" t="s">
        <v>61</v>
      </c>
      <c r="Y5" s="119" t="s">
        <v>62</v>
      </c>
      <c r="Z5" s="119" t="s">
        <v>67</v>
      </c>
      <c r="AA5" s="119" t="s">
        <v>68</v>
      </c>
      <c r="AB5" s="119" t="s">
        <v>69</v>
      </c>
      <c r="AC5" s="119" t="s">
        <v>18</v>
      </c>
      <c r="AD5" s="119" t="s">
        <v>63</v>
      </c>
      <c r="AE5" s="119" t="s">
        <v>64</v>
      </c>
      <c r="AF5" s="119" t="s">
        <v>70</v>
      </c>
      <c r="AG5" s="119" t="s">
        <v>71</v>
      </c>
      <c r="AH5" s="131" t="s">
        <v>19</v>
      </c>
      <c r="AI5" s="119" t="s">
        <v>72</v>
      </c>
      <c r="AJ5" s="119" t="s">
        <v>73</v>
      </c>
      <c r="AK5" s="119" t="s">
        <v>74</v>
      </c>
      <c r="AL5" s="119" t="s">
        <v>75</v>
      </c>
      <c r="AM5" s="119" t="s">
        <v>76</v>
      </c>
      <c r="AN5" s="119" t="s">
        <v>77</v>
      </c>
      <c r="AO5" s="119" t="s">
        <v>78</v>
      </c>
      <c r="AP5" s="119" t="s">
        <v>79</v>
      </c>
      <c r="AQ5" s="119" t="s">
        <v>80</v>
      </c>
      <c r="AR5" s="119" t="s">
        <v>81</v>
      </c>
      <c r="AS5" s="119" t="s">
        <v>82</v>
      </c>
      <c r="AT5" s="119" t="s">
        <v>20</v>
      </c>
      <c r="AU5" s="119" t="s">
        <v>83</v>
      </c>
      <c r="AV5" s="120" t="s">
        <v>84</v>
      </c>
    </row>
    <row r="6" spans="1:80" s="161" customFormat="1" ht="87" customHeight="1">
      <c r="A6" s="159">
        <v>1</v>
      </c>
      <c r="B6" s="155" t="s">
        <v>178</v>
      </c>
      <c r="C6" s="160">
        <v>1</v>
      </c>
      <c r="D6" s="160"/>
      <c r="E6" s="160">
        <v>1</v>
      </c>
      <c r="F6" s="160">
        <v>1</v>
      </c>
      <c r="G6" s="160">
        <v>2</v>
      </c>
      <c r="H6" s="160">
        <v>1</v>
      </c>
      <c r="I6" s="170" t="s">
        <v>205</v>
      </c>
      <c r="J6" s="195" t="s">
        <v>190</v>
      </c>
      <c r="K6" s="160">
        <v>0</v>
      </c>
      <c r="L6" s="160">
        <v>0</v>
      </c>
      <c r="M6" s="160">
        <v>1</v>
      </c>
      <c r="N6" s="160">
        <v>1</v>
      </c>
      <c r="O6" s="160">
        <v>0</v>
      </c>
      <c r="P6" s="160">
        <v>0</v>
      </c>
      <c r="Q6" s="160">
        <v>0</v>
      </c>
      <c r="R6" s="160">
        <v>0</v>
      </c>
      <c r="S6" s="160">
        <v>1</v>
      </c>
      <c r="T6" s="160">
        <v>0</v>
      </c>
      <c r="U6" s="160">
        <v>0</v>
      </c>
      <c r="V6" s="160">
        <v>0</v>
      </c>
      <c r="W6" s="160">
        <v>0</v>
      </c>
      <c r="X6" s="160">
        <v>0</v>
      </c>
      <c r="Y6" s="160">
        <v>0</v>
      </c>
      <c r="Z6" s="160">
        <v>0</v>
      </c>
      <c r="AA6" s="160">
        <v>0</v>
      </c>
      <c r="AB6" s="160">
        <v>0</v>
      </c>
      <c r="AC6" s="160">
        <v>0</v>
      </c>
      <c r="AD6" s="160">
        <v>0</v>
      </c>
      <c r="AE6" s="160">
        <v>0</v>
      </c>
      <c r="AF6" s="160">
        <v>0</v>
      </c>
      <c r="AG6" s="160">
        <v>0</v>
      </c>
      <c r="AH6" s="160">
        <v>0</v>
      </c>
      <c r="AI6" s="160">
        <v>0</v>
      </c>
      <c r="AJ6" s="160">
        <v>0</v>
      </c>
      <c r="AK6" s="160">
        <v>0</v>
      </c>
      <c r="AL6" s="160">
        <v>0</v>
      </c>
      <c r="AM6" s="160">
        <v>0</v>
      </c>
      <c r="AN6" s="160">
        <v>1</v>
      </c>
      <c r="AO6" s="160">
        <v>0</v>
      </c>
      <c r="AP6" s="160">
        <v>0</v>
      </c>
      <c r="AQ6" s="160">
        <v>0</v>
      </c>
      <c r="AR6" s="160">
        <v>0</v>
      </c>
      <c r="AS6" s="160">
        <v>0</v>
      </c>
      <c r="AT6" s="160">
        <v>0</v>
      </c>
      <c r="AU6" s="160">
        <v>0</v>
      </c>
      <c r="AV6" s="160">
        <v>0</v>
      </c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</row>
    <row r="7" spans="1:80" ht="43.5" customHeight="1">
      <c r="A7" s="17"/>
      <c r="B7" s="18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>
      <c r="A8" s="17"/>
      <c r="B8" s="18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>
      <c r="A9" s="29"/>
      <c r="B9" s="18"/>
      <c r="C9" s="108"/>
      <c r="D9" s="108"/>
      <c r="E9" s="108"/>
      <c r="F9" s="108"/>
      <c r="G9" s="108"/>
      <c r="H9" s="108"/>
      <c r="I9" s="108"/>
      <c r="J9" s="5"/>
      <c r="K9" s="47"/>
      <c r="L9" s="4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80" ht="44.25" customHeight="1">
      <c r="A10" s="17"/>
      <c r="B10" s="18"/>
      <c r="C10" s="108"/>
      <c r="D10" s="108"/>
      <c r="E10" s="108"/>
      <c r="F10" s="108"/>
      <c r="G10" s="108"/>
      <c r="H10" s="108"/>
      <c r="I10" s="10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80">
      <c r="A11" s="17"/>
      <c r="B11" s="1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80">
      <c r="A12" s="17"/>
      <c r="B12" s="18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80">
      <c r="A13" s="17"/>
      <c r="B13" s="18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80">
      <c r="A14" s="17"/>
      <c r="B14" s="18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80">
      <c r="A15" s="17"/>
      <c r="B15" s="1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80">
      <c r="A16" s="17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9">
      <c r="A17" s="17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9">
      <c r="A18" s="17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9" ht="42" customHeight="1">
      <c r="A19" s="84"/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</row>
    <row r="20" spans="1:49">
      <c r="A20" s="17"/>
      <c r="B20" s="18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</row>
    <row r="21" spans="1:49">
      <c r="A21" s="17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9">
      <c r="A22" s="29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9" ht="43.5" customHeight="1">
      <c r="A23" s="17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9">
      <c r="A24" s="17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9">
      <c r="A25" s="17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9">
      <c r="A26" s="17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85"/>
    </row>
    <row r="27" spans="1:49">
      <c r="A27" s="17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9">
      <c r="A28" s="237"/>
      <c r="B28" s="23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9" s="9" customFormat="1">
      <c r="A29" s="237"/>
      <c r="B29" s="23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1"/>
    </row>
    <row r="30" spans="1:49">
      <c r="A30" s="17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9">
      <c r="A31" s="17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9">
      <c r="A32" s="17"/>
      <c r="B32" s="18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</row>
    <row r="33" spans="1:48">
      <c r="A33" s="17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>
      <c r="A34" s="17"/>
      <c r="B34" s="18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>
      <c r="A35" s="17"/>
      <c r="B35" s="2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>
      <c r="A36" s="17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>
      <c r="A37" s="17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>
      <c r="A38" s="17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>
      <c r="A39" s="17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>
      <c r="A40" s="17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>
      <c r="A41" s="17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ht="46.5" customHeight="1">
      <c r="A42" s="17"/>
      <c r="B42" s="44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</row>
    <row r="43" spans="1:48" ht="19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>
      <c r="A45" s="5"/>
      <c r="B45" s="5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</row>
    <row r="46" spans="1:4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</sheetData>
  <sheetProtection insertRows="0" deleteRows="0"/>
  <mergeCells count="16">
    <mergeCell ref="A28:A29"/>
    <mergeCell ref="B28:B29"/>
    <mergeCell ref="AJ4:AV4"/>
    <mergeCell ref="J4:J5"/>
    <mergeCell ref="K4:K5"/>
    <mergeCell ref="L4:L5"/>
    <mergeCell ref="M4:R4"/>
    <mergeCell ref="S4:AI4"/>
    <mergeCell ref="A2:W2"/>
    <mergeCell ref="A4:A5"/>
    <mergeCell ref="B4:B5"/>
    <mergeCell ref="C4:C5"/>
    <mergeCell ref="G4:G5"/>
    <mergeCell ref="H4:H5"/>
    <mergeCell ref="I4:I5"/>
    <mergeCell ref="D4:F4"/>
  </mergeCells>
  <pageMargins left="0" right="0" top="0" bottom="0" header="0" footer="0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O42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F4" sqref="F4:F5"/>
    </sheetView>
  </sheetViews>
  <sheetFormatPr defaultColWidth="8.77734375" defaultRowHeight="18.75"/>
  <cols>
    <col min="1" max="1" width="4" style="1" customWidth="1"/>
    <col min="2" max="2" width="13.88671875" style="1" customWidth="1"/>
    <col min="3" max="3" width="10" style="1" customWidth="1"/>
    <col min="4" max="4" width="14.21875" style="1" customWidth="1"/>
    <col min="5" max="5" width="11.6640625" style="1" customWidth="1"/>
    <col min="6" max="6" width="21.88671875" style="1" customWidth="1"/>
    <col min="7" max="7" width="26.109375" style="1" customWidth="1"/>
    <col min="8" max="8" width="10.109375" style="1" customWidth="1"/>
    <col min="9" max="9" width="10.6640625" style="1" customWidth="1"/>
    <col min="10" max="10" width="12.33203125" style="1" customWidth="1"/>
    <col min="11" max="11" width="49.44140625" style="1" customWidth="1"/>
    <col min="12" max="16384" width="8.77734375" style="1"/>
  </cols>
  <sheetData>
    <row r="1" spans="1:15" s="8" customFormat="1"/>
    <row r="2" spans="1:15" s="8" customFormat="1" ht="33.75" thickBot="1">
      <c r="A2" s="246" t="s">
        <v>85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5" s="115" customFormat="1" ht="117" customHeight="1">
      <c r="A3" s="112" t="s">
        <v>0</v>
      </c>
      <c r="B3" s="113" t="s">
        <v>206</v>
      </c>
      <c r="C3" s="113" t="s">
        <v>32</v>
      </c>
      <c r="D3" s="113" t="s">
        <v>33</v>
      </c>
      <c r="E3" s="113" t="s">
        <v>34</v>
      </c>
      <c r="F3" s="11" t="s">
        <v>39</v>
      </c>
      <c r="G3" s="113" t="s">
        <v>43</v>
      </c>
      <c r="H3" s="122" t="s">
        <v>106</v>
      </c>
      <c r="I3" s="11" t="s">
        <v>40</v>
      </c>
      <c r="J3" s="121" t="s">
        <v>41</v>
      </c>
      <c r="K3" s="114" t="s">
        <v>42</v>
      </c>
    </row>
    <row r="4" spans="1:15" s="10" customFormat="1" ht="111.75" customHeight="1">
      <c r="A4" s="255">
        <v>1</v>
      </c>
      <c r="B4" s="253" t="s">
        <v>178</v>
      </c>
      <c r="C4" s="247" t="s">
        <v>192</v>
      </c>
      <c r="D4" s="164" t="s">
        <v>193</v>
      </c>
      <c r="E4" s="165" t="s">
        <v>194</v>
      </c>
      <c r="F4" s="249" t="s">
        <v>202</v>
      </c>
      <c r="G4" s="251" t="s">
        <v>203</v>
      </c>
      <c r="H4" s="166" t="s">
        <v>189</v>
      </c>
      <c r="I4" s="155" t="s">
        <v>211</v>
      </c>
      <c r="J4" s="167" t="s">
        <v>207</v>
      </c>
      <c r="K4" s="257" t="s">
        <v>210</v>
      </c>
      <c r="M4" s="162"/>
      <c r="N4" s="162"/>
      <c r="O4" s="163"/>
    </row>
    <row r="5" spans="1:15" ht="157.5" customHeight="1">
      <c r="A5" s="256"/>
      <c r="B5" s="254"/>
      <c r="C5" s="248"/>
      <c r="D5" s="135" t="s">
        <v>217</v>
      </c>
      <c r="E5" s="165" t="s">
        <v>188</v>
      </c>
      <c r="F5" s="250"/>
      <c r="G5" s="252"/>
      <c r="H5" s="166" t="s">
        <v>191</v>
      </c>
      <c r="I5" s="155" t="s">
        <v>212</v>
      </c>
      <c r="J5" s="167" t="s">
        <v>190</v>
      </c>
      <c r="K5" s="258"/>
      <c r="M5" s="6"/>
      <c r="N5" s="6"/>
      <c r="O5" s="7"/>
    </row>
    <row r="6" spans="1:15">
      <c r="A6" s="17"/>
      <c r="B6" s="18"/>
      <c r="C6" s="5"/>
      <c r="D6" s="5"/>
      <c r="E6" s="5"/>
      <c r="F6" s="5"/>
      <c r="G6" s="5"/>
      <c r="H6" s="5"/>
      <c r="I6" s="5"/>
      <c r="J6" s="5"/>
      <c r="K6" s="5"/>
      <c r="M6" s="6"/>
      <c r="N6" s="6"/>
      <c r="O6" s="7"/>
    </row>
    <row r="7" spans="1:15">
      <c r="A7" s="17"/>
      <c r="B7" s="18"/>
      <c r="C7" s="5"/>
      <c r="D7" s="5"/>
      <c r="E7" s="5"/>
      <c r="F7" s="5"/>
      <c r="G7" s="5"/>
      <c r="H7" s="5"/>
      <c r="I7" s="5"/>
      <c r="J7" s="5"/>
      <c r="K7" s="5"/>
      <c r="M7" s="6"/>
      <c r="N7" s="6"/>
      <c r="O7" s="7"/>
    </row>
    <row r="8" spans="1:15">
      <c r="A8" s="17"/>
      <c r="B8" s="18"/>
      <c r="C8" s="5"/>
      <c r="D8" s="5"/>
      <c r="E8" s="5"/>
      <c r="F8" s="169"/>
      <c r="G8" s="5"/>
      <c r="H8" s="5"/>
      <c r="I8" s="5"/>
      <c r="J8" s="5"/>
      <c r="K8" s="5"/>
      <c r="M8" s="6"/>
      <c r="N8" s="6"/>
      <c r="O8" s="7"/>
    </row>
    <row r="9" spans="1:15">
      <c r="A9" s="17"/>
      <c r="B9" s="18"/>
      <c r="C9" s="5"/>
      <c r="D9" s="5"/>
      <c r="E9" s="5"/>
      <c r="F9" s="5"/>
      <c r="G9" s="5"/>
      <c r="H9" s="5"/>
      <c r="I9" s="5"/>
      <c r="J9" s="5"/>
      <c r="K9" s="5"/>
      <c r="M9" s="6"/>
      <c r="N9" s="6"/>
      <c r="O9" s="7"/>
    </row>
    <row r="10" spans="1:15">
      <c r="A10" s="17"/>
      <c r="B10" s="18"/>
      <c r="C10" s="5"/>
      <c r="D10" s="5"/>
      <c r="E10" s="5"/>
      <c r="F10" s="5"/>
      <c r="G10" s="5"/>
      <c r="H10" s="5"/>
      <c r="I10" s="5"/>
      <c r="J10" s="5"/>
      <c r="K10" s="5"/>
      <c r="M10" s="6"/>
      <c r="N10" s="6"/>
      <c r="O10" s="7"/>
    </row>
    <row r="11" spans="1:15">
      <c r="A11" s="17"/>
      <c r="B11" s="18"/>
      <c r="C11" s="5"/>
      <c r="D11" s="5"/>
      <c r="E11" s="5"/>
      <c r="F11" s="5"/>
      <c r="G11" s="5"/>
      <c r="H11" s="5"/>
      <c r="I11" s="5"/>
      <c r="J11" s="5"/>
      <c r="K11" s="5"/>
      <c r="M11" s="6"/>
      <c r="N11" s="6"/>
      <c r="O11" s="7"/>
    </row>
    <row r="12" spans="1:15">
      <c r="A12" s="17"/>
      <c r="B12" s="18"/>
      <c r="C12" s="5"/>
      <c r="D12" s="5"/>
      <c r="E12" s="5"/>
      <c r="F12" s="5"/>
      <c r="G12" s="5"/>
      <c r="H12" s="5"/>
      <c r="I12" s="5"/>
      <c r="J12" s="5"/>
      <c r="K12" s="5"/>
      <c r="M12" s="6"/>
      <c r="N12" s="6"/>
      <c r="O12" s="7"/>
    </row>
    <row r="13" spans="1:15">
      <c r="A13" s="17"/>
      <c r="B13" s="18"/>
      <c r="C13" s="5"/>
      <c r="D13" s="5"/>
      <c r="E13" s="5"/>
      <c r="F13" s="5"/>
      <c r="G13" s="5"/>
      <c r="H13" s="5"/>
      <c r="I13" s="5"/>
      <c r="J13" s="5"/>
      <c r="K13" s="5"/>
      <c r="M13" s="6"/>
      <c r="N13" s="6"/>
      <c r="O13" s="7"/>
    </row>
    <row r="14" spans="1:15">
      <c r="A14" s="17"/>
      <c r="B14" s="18"/>
      <c r="C14" s="5"/>
      <c r="D14" s="5"/>
      <c r="E14" s="5"/>
      <c r="F14" s="5"/>
      <c r="G14" s="5"/>
      <c r="H14" s="5"/>
      <c r="I14" s="5"/>
      <c r="J14" s="5"/>
      <c r="K14" s="5"/>
      <c r="M14" s="2"/>
      <c r="N14" s="2"/>
      <c r="O14" s="2"/>
    </row>
    <row r="15" spans="1:15">
      <c r="A15" s="17"/>
      <c r="B15" s="18"/>
      <c r="C15" s="5"/>
      <c r="D15" s="5"/>
      <c r="E15" s="5"/>
      <c r="F15" s="5"/>
      <c r="G15" s="5"/>
      <c r="H15" s="5"/>
      <c r="I15" s="5"/>
      <c r="J15" s="5"/>
      <c r="K15" s="5"/>
      <c r="M15" s="2"/>
      <c r="N15" s="2"/>
      <c r="O15" s="2"/>
    </row>
    <row r="16" spans="1:15">
      <c r="A16" s="17"/>
      <c r="B16" s="18"/>
      <c r="C16" s="5"/>
      <c r="D16" s="5"/>
      <c r="E16" s="5"/>
      <c r="F16" s="5"/>
      <c r="G16" s="5"/>
      <c r="H16" s="5"/>
      <c r="I16" s="5"/>
      <c r="J16" s="5"/>
      <c r="K16" s="5"/>
      <c r="M16" s="2"/>
      <c r="N16" s="2"/>
      <c r="O16" s="2"/>
    </row>
    <row r="17" spans="1:15" ht="89.25" customHeight="1">
      <c r="A17" s="237"/>
      <c r="B17" s="238"/>
      <c r="C17" s="87"/>
      <c r="D17" s="87"/>
      <c r="E17" s="87"/>
      <c r="F17" s="87"/>
      <c r="G17" s="87"/>
      <c r="H17" s="87"/>
      <c r="I17" s="87"/>
      <c r="J17" s="87"/>
      <c r="K17" s="87"/>
      <c r="M17" s="2"/>
      <c r="N17" s="2"/>
      <c r="O17" s="2"/>
    </row>
    <row r="18" spans="1:15" s="8" customFormat="1" ht="116.25" customHeight="1">
      <c r="A18" s="237"/>
      <c r="B18" s="238"/>
      <c r="C18" s="87"/>
      <c r="D18" s="87"/>
      <c r="E18" s="87"/>
      <c r="F18" s="87"/>
      <c r="G18" s="87"/>
      <c r="H18" s="87"/>
      <c r="I18" s="87"/>
      <c r="J18" s="87"/>
      <c r="K18" s="87"/>
      <c r="M18" s="2"/>
      <c r="N18" s="2"/>
      <c r="O18" s="2"/>
    </row>
    <row r="19" spans="1:15" s="8" customFormat="1">
      <c r="A19" s="17"/>
      <c r="B19" s="18"/>
      <c r="C19" s="88"/>
      <c r="D19" s="87"/>
      <c r="E19" s="87"/>
      <c r="F19" s="87"/>
      <c r="G19" s="87"/>
      <c r="H19" s="87"/>
      <c r="I19" s="87"/>
      <c r="J19" s="87"/>
      <c r="K19" s="87"/>
      <c r="L19" s="1"/>
      <c r="M19" s="2"/>
      <c r="N19" s="2"/>
      <c r="O19" s="2"/>
    </row>
    <row r="20" spans="1:15" s="8" customFormat="1">
      <c r="A20" s="17"/>
      <c r="B20" s="18"/>
      <c r="C20" s="5"/>
      <c r="D20" s="5"/>
      <c r="E20" s="5"/>
      <c r="F20" s="5"/>
      <c r="G20" s="5"/>
      <c r="H20" s="5"/>
      <c r="I20" s="5"/>
      <c r="J20" s="5"/>
      <c r="K20" s="5"/>
      <c r="L20" s="1"/>
      <c r="M20" s="2"/>
      <c r="N20" s="2"/>
      <c r="O20" s="2"/>
    </row>
    <row r="21" spans="1:15" s="8" customFormat="1">
      <c r="A21" s="17"/>
      <c r="B21" s="18"/>
      <c r="C21" s="5"/>
      <c r="D21" s="5"/>
      <c r="E21" s="5"/>
      <c r="F21" s="5"/>
      <c r="G21" s="5"/>
      <c r="H21" s="5"/>
      <c r="I21" s="5"/>
      <c r="J21" s="5"/>
      <c r="K21" s="5"/>
      <c r="L21" s="1"/>
      <c r="M21" s="2"/>
      <c r="N21" s="2"/>
      <c r="O21" s="2"/>
    </row>
    <row r="22" spans="1:15" s="8" customFormat="1">
      <c r="A22" s="17"/>
      <c r="B22" s="18"/>
      <c r="C22" s="5"/>
      <c r="D22" s="5"/>
      <c r="E22" s="5"/>
      <c r="F22" s="5"/>
      <c r="G22" s="5"/>
      <c r="H22" s="5"/>
      <c r="I22" s="5"/>
      <c r="J22" s="5"/>
      <c r="K22" s="5"/>
      <c r="L22" s="1"/>
      <c r="M22" s="2"/>
      <c r="N22" s="2"/>
      <c r="O22" s="2"/>
    </row>
    <row r="23" spans="1:15" s="8" customFormat="1">
      <c r="A23" s="17"/>
      <c r="B23" s="18"/>
      <c r="C23" s="5"/>
      <c r="D23" s="5"/>
      <c r="E23" s="5"/>
      <c r="F23" s="5"/>
      <c r="G23" s="5"/>
      <c r="H23" s="5"/>
      <c r="I23" s="5"/>
      <c r="J23" s="5"/>
      <c r="K23" s="5"/>
      <c r="L23" s="1"/>
      <c r="M23" s="2"/>
      <c r="N23" s="2"/>
      <c r="O23" s="2"/>
    </row>
    <row r="24" spans="1:15" s="8" customFormat="1">
      <c r="A24" s="17"/>
      <c r="B24" s="18"/>
      <c r="C24" s="83"/>
      <c r="D24" s="83"/>
      <c r="E24" s="83"/>
      <c r="F24" s="83"/>
      <c r="G24" s="83"/>
      <c r="H24" s="48"/>
      <c r="I24" s="89"/>
      <c r="J24" s="83"/>
      <c r="K24" s="55"/>
      <c r="L24" s="1"/>
      <c r="M24" s="2"/>
      <c r="N24" s="2"/>
      <c r="O24" s="2"/>
    </row>
    <row r="25" spans="1:15" s="8" customFormat="1">
      <c r="A25" s="17"/>
      <c r="B25" s="18"/>
      <c r="C25" s="90"/>
      <c r="D25" s="90"/>
      <c r="E25" s="90"/>
      <c r="F25" s="90"/>
      <c r="G25" s="5"/>
      <c r="H25" s="90"/>
      <c r="I25" s="90"/>
      <c r="J25" s="5"/>
      <c r="K25" s="90"/>
      <c r="L25" s="1"/>
      <c r="M25" s="2"/>
      <c r="N25" s="2"/>
      <c r="O25" s="2"/>
    </row>
    <row r="26" spans="1:15">
      <c r="A26" s="17"/>
      <c r="B26" s="18"/>
      <c r="C26" s="5"/>
      <c r="D26" s="5"/>
      <c r="E26" s="5"/>
      <c r="F26" s="5"/>
      <c r="G26" s="5"/>
      <c r="H26" s="5"/>
      <c r="I26" s="5"/>
      <c r="J26" s="5"/>
      <c r="K26" s="5"/>
      <c r="M26" s="2"/>
      <c r="N26" s="2"/>
      <c r="O26" s="2"/>
    </row>
    <row r="27" spans="1:15">
      <c r="A27" s="237"/>
      <c r="B27" s="238"/>
      <c r="C27" s="5"/>
      <c r="D27" s="5"/>
      <c r="E27" s="5"/>
      <c r="F27" s="5"/>
      <c r="G27" s="5"/>
      <c r="H27" s="5"/>
      <c r="I27" s="5"/>
      <c r="J27" s="5"/>
      <c r="K27" s="5"/>
      <c r="M27" s="2"/>
      <c r="N27" s="2"/>
      <c r="O27" s="2"/>
    </row>
    <row r="28" spans="1:15">
      <c r="A28" s="237"/>
      <c r="B28" s="238"/>
      <c r="C28" s="5"/>
      <c r="D28" s="5"/>
      <c r="E28" s="5"/>
      <c r="F28" s="5"/>
      <c r="G28" s="5"/>
      <c r="H28" s="5"/>
      <c r="I28" s="5"/>
      <c r="J28" s="5"/>
      <c r="K28" s="5"/>
      <c r="M28" s="2"/>
      <c r="N28" s="2"/>
      <c r="O28" s="2"/>
    </row>
    <row r="29" spans="1:15">
      <c r="A29" s="17"/>
      <c r="B29" s="18"/>
      <c r="C29" s="5"/>
      <c r="D29" s="5"/>
      <c r="E29" s="5"/>
      <c r="F29" s="5"/>
      <c r="G29" s="5"/>
      <c r="H29" s="5"/>
      <c r="I29" s="5"/>
      <c r="J29" s="5"/>
      <c r="K29" s="5"/>
      <c r="M29" s="2"/>
      <c r="N29" s="2"/>
      <c r="O29" s="2"/>
    </row>
    <row r="30" spans="1:15">
      <c r="A30" s="17"/>
      <c r="B30" s="18"/>
      <c r="C30" s="5"/>
      <c r="D30" s="5"/>
      <c r="E30" s="5"/>
      <c r="F30" s="5"/>
      <c r="G30" s="5"/>
      <c r="H30" s="5"/>
      <c r="I30" s="5"/>
      <c r="J30" s="5"/>
      <c r="K30" s="5"/>
      <c r="M30" s="2"/>
      <c r="N30" s="2"/>
      <c r="O30" s="2"/>
    </row>
    <row r="31" spans="1:15">
      <c r="A31" s="29"/>
      <c r="B31" s="24"/>
      <c r="C31" s="87"/>
      <c r="D31" s="87"/>
      <c r="E31" s="87"/>
      <c r="F31" s="87"/>
      <c r="G31" s="87"/>
      <c r="H31" s="87"/>
      <c r="I31" s="87"/>
      <c r="J31" s="87"/>
      <c r="K31" s="87"/>
      <c r="M31" s="2"/>
      <c r="N31" s="2"/>
      <c r="O31" s="2"/>
    </row>
    <row r="32" spans="1:15">
      <c r="A32" s="17"/>
      <c r="B32" s="18"/>
      <c r="C32" s="5"/>
      <c r="D32" s="5"/>
      <c r="E32" s="5"/>
      <c r="F32" s="5"/>
      <c r="G32" s="5"/>
      <c r="H32" s="5"/>
      <c r="I32" s="5"/>
      <c r="J32" s="5"/>
      <c r="K32" s="5"/>
      <c r="M32" s="2"/>
      <c r="N32" s="2"/>
      <c r="O32" s="2"/>
    </row>
    <row r="33" spans="1:15" s="8" customFormat="1" ht="18.75" customHeight="1">
      <c r="A33" s="17"/>
      <c r="B33" s="18"/>
      <c r="C33" s="91"/>
      <c r="D33" s="92"/>
      <c r="E33" s="92"/>
      <c r="F33" s="93"/>
      <c r="G33" s="92"/>
      <c r="H33" s="92"/>
      <c r="I33" s="91"/>
      <c r="J33" s="5"/>
      <c r="K33" s="5"/>
      <c r="M33" s="2"/>
      <c r="N33" s="2"/>
      <c r="O33" s="2"/>
    </row>
    <row r="34" spans="1:15">
      <c r="A34" s="17"/>
      <c r="B34" s="23"/>
      <c r="C34" s="5"/>
      <c r="D34" s="5"/>
      <c r="E34" s="5"/>
      <c r="F34" s="5"/>
      <c r="G34" s="5"/>
      <c r="H34" s="5"/>
      <c r="I34" s="5"/>
      <c r="J34" s="5"/>
      <c r="K34" s="5"/>
      <c r="M34" s="2"/>
      <c r="N34" s="2"/>
      <c r="O34" s="2"/>
    </row>
    <row r="35" spans="1:15" s="8" customFormat="1">
      <c r="A35" s="17"/>
      <c r="B35" s="18"/>
      <c r="C35" s="5"/>
      <c r="D35" s="5"/>
      <c r="E35" s="5"/>
      <c r="F35" s="5"/>
      <c r="G35" s="5"/>
      <c r="H35" s="5"/>
      <c r="I35" s="5"/>
      <c r="J35" s="5"/>
      <c r="K35" s="5"/>
      <c r="L35" s="1"/>
      <c r="M35" s="2"/>
      <c r="N35" s="2"/>
      <c r="O35" s="2"/>
    </row>
    <row r="36" spans="1:15">
      <c r="A36" s="17"/>
      <c r="B36" s="18"/>
      <c r="C36" s="5"/>
      <c r="D36" s="5"/>
      <c r="E36" s="5"/>
      <c r="F36" s="5"/>
      <c r="G36" s="5"/>
      <c r="H36" s="5"/>
      <c r="I36" s="5"/>
      <c r="J36" s="5"/>
      <c r="K36" s="5"/>
      <c r="M36" s="2"/>
      <c r="N36" s="2"/>
      <c r="O36" s="2"/>
    </row>
    <row r="37" spans="1:15">
      <c r="A37" s="17"/>
      <c r="B37" s="18"/>
      <c r="C37" s="5"/>
      <c r="D37" s="5"/>
      <c r="E37" s="5"/>
      <c r="F37" s="5"/>
      <c r="G37" s="5"/>
      <c r="H37" s="5"/>
      <c r="I37" s="5"/>
      <c r="J37" s="5"/>
      <c r="K37" s="5"/>
      <c r="M37" s="2"/>
      <c r="N37" s="2"/>
      <c r="O37" s="2"/>
    </row>
    <row r="38" spans="1:15">
      <c r="A38" s="17"/>
      <c r="B38" s="18"/>
      <c r="C38" s="5"/>
      <c r="D38" s="5"/>
      <c r="E38" s="5"/>
      <c r="F38" s="5"/>
      <c r="G38" s="5"/>
      <c r="H38" s="5"/>
      <c r="I38" s="5"/>
      <c r="J38" s="5"/>
      <c r="K38" s="5"/>
      <c r="M38" s="2"/>
      <c r="N38" s="2"/>
      <c r="O38" s="2"/>
    </row>
    <row r="39" spans="1:15">
      <c r="A39" s="17"/>
      <c r="B39" s="18"/>
      <c r="C39" s="5"/>
      <c r="D39" s="5"/>
      <c r="E39" s="5"/>
      <c r="F39" s="5"/>
      <c r="G39" s="5"/>
      <c r="H39" s="5"/>
      <c r="I39" s="5"/>
      <c r="J39" s="5"/>
      <c r="K39" s="5"/>
      <c r="M39" s="2"/>
      <c r="N39" s="2"/>
      <c r="O39" s="2"/>
    </row>
    <row r="40" spans="1:15">
      <c r="A40" s="17"/>
      <c r="B40" s="18"/>
      <c r="C40" s="5"/>
      <c r="D40" s="5"/>
      <c r="E40" s="5"/>
      <c r="F40" s="5"/>
      <c r="G40" s="5"/>
      <c r="H40" s="5"/>
      <c r="I40" s="5"/>
      <c r="J40" s="5"/>
      <c r="K40" s="5"/>
      <c r="M40" s="2"/>
      <c r="N40" s="2"/>
      <c r="O40" s="2"/>
    </row>
    <row r="41" spans="1:15">
      <c r="A41" s="17"/>
      <c r="B41" s="94"/>
      <c r="C41" s="5"/>
      <c r="D41" s="5"/>
      <c r="E41" s="5"/>
      <c r="F41" s="5"/>
      <c r="G41" s="5"/>
      <c r="H41" s="5"/>
      <c r="I41" s="5"/>
      <c r="J41" s="5"/>
      <c r="K41" s="5"/>
      <c r="M41" s="2"/>
      <c r="N41" s="2"/>
      <c r="O41" s="2"/>
    </row>
    <row r="42" spans="1:15">
      <c r="A42" s="10"/>
    </row>
  </sheetData>
  <sheetProtection insertRows="0" deleteRows="0"/>
  <mergeCells count="11">
    <mergeCell ref="A2:K2"/>
    <mergeCell ref="A17:A18"/>
    <mergeCell ref="B17:B18"/>
    <mergeCell ref="A27:A28"/>
    <mergeCell ref="B27:B28"/>
    <mergeCell ref="C4:C5"/>
    <mergeCell ref="F4:F5"/>
    <mergeCell ref="G4:G5"/>
    <mergeCell ref="B4:B5"/>
    <mergeCell ref="A4:A5"/>
    <mergeCell ref="K4:K5"/>
  </mergeCells>
  <pageMargins left="0" right="0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7"/>
  <sheetViews>
    <sheetView zoomScale="86" zoomScaleNormal="8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6" sqref="E6"/>
    </sheetView>
  </sheetViews>
  <sheetFormatPr defaultColWidth="8.77734375" defaultRowHeight="18.75"/>
  <cols>
    <col min="1" max="1" width="4.21875" style="1" customWidth="1"/>
    <col min="2" max="2" width="23.33203125" style="1" customWidth="1"/>
    <col min="3" max="3" width="16.6640625" style="1" customWidth="1"/>
    <col min="4" max="4" width="16" style="1" customWidth="1"/>
    <col min="5" max="5" width="22.6640625" style="1" customWidth="1"/>
    <col min="6" max="6" width="15.33203125" style="1" customWidth="1"/>
    <col min="7" max="10" width="8.77734375" style="1"/>
    <col min="11" max="11" width="9.44140625" style="1" customWidth="1"/>
    <col min="12" max="16384" width="8.77734375" style="1"/>
  </cols>
  <sheetData>
    <row r="1" spans="1:9" s="8" customFormat="1"/>
    <row r="2" spans="1:9" s="8" customFormat="1" ht="25.5">
      <c r="B2" s="230" t="s">
        <v>86</v>
      </c>
      <c r="C2" s="230"/>
      <c r="D2" s="230"/>
      <c r="E2" s="230"/>
      <c r="F2" s="230"/>
    </row>
    <row r="3" spans="1:9" ht="19.5" thickBot="1">
      <c r="A3" s="2"/>
      <c r="B3" s="2"/>
      <c r="C3" s="2"/>
      <c r="D3" s="2"/>
      <c r="E3" s="2"/>
      <c r="F3" s="2"/>
    </row>
    <row r="4" spans="1:9" s="111" customFormat="1" ht="177" customHeight="1">
      <c r="A4" s="116" t="s">
        <v>0</v>
      </c>
      <c r="B4" s="117" t="s">
        <v>174</v>
      </c>
      <c r="C4" s="117" t="s">
        <v>22</v>
      </c>
      <c r="D4" s="117" t="s">
        <v>58</v>
      </c>
      <c r="E4" s="117" t="s">
        <v>23</v>
      </c>
      <c r="F4" s="118" t="s">
        <v>24</v>
      </c>
    </row>
    <row r="5" spans="1:9" s="175" customFormat="1" ht="92.25" customHeight="1">
      <c r="A5" s="159">
        <v>1</v>
      </c>
      <c r="B5" s="155" t="s">
        <v>178</v>
      </c>
      <c r="C5" s="174">
        <v>1</v>
      </c>
      <c r="D5" s="174">
        <v>2</v>
      </c>
      <c r="E5" s="176">
        <v>1</v>
      </c>
      <c r="F5" s="176" t="s">
        <v>196</v>
      </c>
    </row>
    <row r="6" spans="1:9">
      <c r="A6" s="17"/>
      <c r="B6" s="18"/>
      <c r="C6" s="5"/>
      <c r="D6" s="5"/>
      <c r="E6" s="5"/>
      <c r="F6" s="5"/>
    </row>
    <row r="7" spans="1:9" s="3" customFormat="1">
      <c r="A7" s="17"/>
      <c r="B7" s="18"/>
      <c r="C7" s="5"/>
      <c r="D7" s="5"/>
      <c r="E7" s="5"/>
      <c r="F7" s="5"/>
      <c r="G7" s="1"/>
      <c r="H7" s="1"/>
      <c r="I7" s="1"/>
    </row>
    <row r="8" spans="1:9">
      <c r="A8" s="17"/>
      <c r="B8" s="18"/>
      <c r="C8" s="5"/>
      <c r="D8" s="5"/>
      <c r="E8" s="5"/>
      <c r="F8" s="5"/>
    </row>
    <row r="9" spans="1:9">
      <c r="A9" s="17"/>
      <c r="B9" s="18"/>
      <c r="C9" s="5"/>
      <c r="D9" s="5"/>
      <c r="E9" s="5"/>
      <c r="F9" s="5"/>
    </row>
    <row r="10" spans="1:9">
      <c r="A10" s="17"/>
      <c r="B10" s="18"/>
      <c r="C10" s="48"/>
      <c r="D10" s="48"/>
      <c r="E10" s="48"/>
      <c r="F10" s="55"/>
    </row>
    <row r="11" spans="1:9">
      <c r="A11" s="17"/>
      <c r="B11" s="18"/>
      <c r="C11" s="5"/>
      <c r="D11" s="5"/>
      <c r="E11" s="5"/>
      <c r="F11" s="5"/>
    </row>
    <row r="12" spans="1:9">
      <c r="A12" s="17"/>
      <c r="B12" s="18"/>
      <c r="C12" s="5"/>
      <c r="D12" s="5"/>
      <c r="E12" s="5"/>
      <c r="F12" s="5"/>
    </row>
    <row r="13" spans="1:9">
      <c r="A13" s="17"/>
      <c r="B13" s="18"/>
      <c r="C13" s="5"/>
      <c r="D13" s="5"/>
      <c r="E13" s="5"/>
      <c r="F13" s="5"/>
    </row>
    <row r="14" spans="1:9">
      <c r="A14" s="17"/>
      <c r="B14" s="18"/>
      <c r="C14" s="5"/>
      <c r="D14" s="5"/>
      <c r="E14" s="5"/>
      <c r="F14" s="5"/>
    </row>
    <row r="15" spans="1:9">
      <c r="A15" s="17"/>
      <c r="B15" s="18"/>
      <c r="C15" s="5"/>
      <c r="D15" s="5"/>
      <c r="E15" s="5"/>
      <c r="F15" s="5"/>
    </row>
    <row r="16" spans="1:9">
      <c r="A16" s="17"/>
      <c r="B16" s="18"/>
      <c r="C16" s="5"/>
      <c r="D16" s="5"/>
      <c r="E16" s="5"/>
      <c r="F16" s="5"/>
    </row>
    <row r="17" spans="1:6">
      <c r="A17" s="17"/>
      <c r="B17" s="18"/>
      <c r="C17" s="5"/>
      <c r="D17" s="5"/>
      <c r="E17" s="5"/>
      <c r="F17" s="5"/>
    </row>
    <row r="18" spans="1:6">
      <c r="A18" s="29"/>
      <c r="B18" s="24"/>
      <c r="C18" s="5"/>
      <c r="D18" s="5"/>
      <c r="E18" s="5"/>
      <c r="F18" s="5"/>
    </row>
    <row r="19" spans="1:6">
      <c r="A19" s="17"/>
      <c r="B19" s="18"/>
      <c r="C19" s="5"/>
      <c r="D19" s="5"/>
      <c r="E19" s="5"/>
      <c r="F19" s="5"/>
    </row>
    <row r="20" spans="1:6" ht="34.5" customHeight="1">
      <c r="A20" s="17"/>
      <c r="B20" s="22"/>
      <c r="C20" s="5"/>
      <c r="D20" s="5"/>
      <c r="E20" s="5"/>
      <c r="F20" s="5"/>
    </row>
    <row r="21" spans="1:6">
      <c r="A21" s="17"/>
      <c r="B21" s="18"/>
      <c r="C21" s="5"/>
      <c r="D21" s="5"/>
      <c r="E21" s="5"/>
      <c r="F21" s="5"/>
    </row>
    <row r="22" spans="1:6">
      <c r="A22" s="17"/>
      <c r="B22" s="18"/>
      <c r="C22" s="47"/>
      <c r="D22" s="95"/>
      <c r="E22" s="95"/>
      <c r="F22" s="47"/>
    </row>
    <row r="23" spans="1:6">
      <c r="A23" s="17"/>
      <c r="B23" s="18"/>
      <c r="C23" s="5"/>
      <c r="D23" s="5"/>
      <c r="E23" s="5"/>
      <c r="F23" s="5"/>
    </row>
    <row r="24" spans="1:6">
      <c r="A24" s="17"/>
      <c r="B24" s="18"/>
      <c r="C24" s="5"/>
      <c r="D24" s="5"/>
      <c r="E24" s="5"/>
      <c r="F24" s="5"/>
    </row>
    <row r="25" spans="1:6">
      <c r="A25" s="17"/>
      <c r="B25" s="18"/>
      <c r="C25" s="5"/>
      <c r="D25" s="5"/>
      <c r="E25" s="5"/>
      <c r="F25" s="5"/>
    </row>
    <row r="26" spans="1:6">
      <c r="A26" s="17"/>
      <c r="B26" s="18"/>
      <c r="C26" s="5"/>
      <c r="D26" s="5"/>
      <c r="E26" s="5"/>
      <c r="F26" s="5"/>
    </row>
    <row r="27" spans="1:6">
      <c r="A27" s="17"/>
      <c r="B27" s="18"/>
      <c r="C27" s="5"/>
      <c r="D27" s="5"/>
      <c r="E27" s="5"/>
      <c r="F27" s="5"/>
    </row>
    <row r="28" spans="1:6">
      <c r="A28" s="17"/>
      <c r="B28" s="18"/>
      <c r="C28" s="5"/>
      <c r="D28" s="5"/>
      <c r="E28" s="5"/>
      <c r="F28" s="5"/>
    </row>
    <row r="29" spans="1:6">
      <c r="A29" s="237"/>
      <c r="B29" s="238"/>
      <c r="C29" s="5"/>
      <c r="D29" s="5"/>
      <c r="E29" s="5"/>
      <c r="F29" s="5"/>
    </row>
    <row r="30" spans="1:6">
      <c r="A30" s="237"/>
      <c r="B30" s="238"/>
      <c r="C30" s="5"/>
      <c r="D30" s="5"/>
      <c r="E30" s="5"/>
      <c r="F30" s="5"/>
    </row>
    <row r="31" spans="1:6">
      <c r="A31" s="17"/>
      <c r="B31" s="18"/>
      <c r="C31" s="5"/>
      <c r="D31" s="5"/>
      <c r="E31" s="5"/>
      <c r="F31" s="5"/>
    </row>
    <row r="32" spans="1:6">
      <c r="A32" s="17"/>
      <c r="B32" s="18"/>
      <c r="C32" s="5"/>
      <c r="D32" s="5"/>
      <c r="E32" s="5"/>
      <c r="F32" s="5"/>
    </row>
    <row r="33" spans="1:6">
      <c r="A33" s="17"/>
      <c r="B33" s="18"/>
      <c r="C33" s="5"/>
      <c r="D33" s="5"/>
      <c r="E33" s="5"/>
      <c r="F33" s="5"/>
    </row>
    <row r="34" spans="1:6">
      <c r="A34" s="17"/>
      <c r="B34" s="18"/>
      <c r="C34" s="5"/>
      <c r="D34" s="5"/>
      <c r="E34" s="5"/>
      <c r="F34" s="5"/>
    </row>
    <row r="35" spans="1:6" ht="29.25" customHeight="1">
      <c r="A35" s="17"/>
      <c r="B35" s="18"/>
      <c r="C35" s="5"/>
      <c r="D35" s="5"/>
      <c r="E35" s="5"/>
      <c r="F35" s="5"/>
    </row>
    <row r="36" spans="1:6">
      <c r="A36" s="17"/>
      <c r="B36" s="23"/>
      <c r="C36" s="5"/>
      <c r="D36" s="5"/>
      <c r="E36" s="5"/>
      <c r="F36" s="5"/>
    </row>
    <row r="37" spans="1:6">
      <c r="A37" s="17"/>
      <c r="B37" s="18"/>
      <c r="C37" s="5"/>
      <c r="D37" s="5"/>
      <c r="E37" s="5"/>
      <c r="F37" s="5"/>
    </row>
    <row r="38" spans="1:6">
      <c r="A38" s="17"/>
      <c r="B38" s="18"/>
      <c r="C38" s="5"/>
      <c r="D38" s="5"/>
      <c r="E38" s="5"/>
      <c r="F38" s="5"/>
    </row>
    <row r="39" spans="1:6">
      <c r="A39" s="17"/>
      <c r="B39" s="18"/>
      <c r="C39" s="5"/>
      <c r="D39" s="5"/>
      <c r="E39" s="5"/>
      <c r="F39" s="5"/>
    </row>
    <row r="40" spans="1:6">
      <c r="A40" s="17"/>
      <c r="B40" s="18"/>
      <c r="C40" s="5"/>
      <c r="D40" s="5"/>
      <c r="E40" s="5"/>
      <c r="F40" s="5"/>
    </row>
    <row r="41" spans="1:6">
      <c r="A41" s="17"/>
      <c r="B41" s="18"/>
      <c r="C41" s="5"/>
      <c r="D41" s="5"/>
      <c r="E41" s="5"/>
      <c r="F41" s="5"/>
    </row>
    <row r="42" spans="1:6">
      <c r="A42" s="17"/>
      <c r="B42" s="18"/>
      <c r="C42" s="5"/>
      <c r="D42" s="5"/>
      <c r="E42" s="5"/>
      <c r="F42" s="5"/>
    </row>
    <row r="43" spans="1:6" ht="25.5">
      <c r="A43" s="17"/>
      <c r="B43" s="44"/>
      <c r="C43" s="47"/>
      <c r="D43" s="47"/>
      <c r="E43" s="47"/>
      <c r="F43" s="47"/>
    </row>
    <row r="44" spans="1:6">
      <c r="A44" s="5"/>
      <c r="B44" s="5"/>
      <c r="C44" s="5"/>
      <c r="D44" s="5"/>
      <c r="E44" s="5"/>
      <c r="F44" s="5"/>
    </row>
    <row r="45" spans="1:6">
      <c r="A45" s="5"/>
      <c r="B45" s="5"/>
      <c r="C45" s="5"/>
      <c r="D45" s="5"/>
      <c r="E45" s="5"/>
      <c r="F45" s="5"/>
    </row>
    <row r="46" spans="1:6">
      <c r="A46" s="5"/>
      <c r="B46" s="5"/>
      <c r="C46" s="47"/>
      <c r="D46" s="47"/>
      <c r="E46" s="47"/>
      <c r="F46" s="47"/>
    </row>
    <row r="47" spans="1:6">
      <c r="A47" s="5"/>
      <c r="B47" s="5"/>
      <c r="C47" s="5"/>
      <c r="D47" s="5"/>
      <c r="E47" s="5"/>
      <c r="F47" s="5"/>
    </row>
  </sheetData>
  <sheetProtection insertRows="0" deleteRows="0"/>
  <mergeCells count="3">
    <mergeCell ref="B2:F2"/>
    <mergeCell ref="A29:A30"/>
    <mergeCell ref="B29:B30"/>
  </mergeCells>
  <pageMargins left="0" right="0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9"/>
  <sheetViews>
    <sheetView zoomScaleNormal="100" workbookViewId="0">
      <selection activeCell="K4" sqref="K4"/>
    </sheetView>
  </sheetViews>
  <sheetFormatPr defaultColWidth="8.77734375" defaultRowHeight="18.75"/>
  <cols>
    <col min="1" max="1" width="4.77734375" style="1" customWidth="1"/>
    <col min="2" max="3" width="13.21875" style="1" customWidth="1"/>
    <col min="4" max="4" width="14.33203125" style="1" customWidth="1"/>
    <col min="5" max="5" width="11.77734375" style="1" customWidth="1"/>
    <col min="6" max="6" width="12.33203125" style="1" customWidth="1"/>
    <col min="7" max="7" width="26.6640625" style="1" customWidth="1"/>
    <col min="8" max="8" width="12.88671875" style="1" customWidth="1"/>
    <col min="9" max="9" width="7.77734375" style="1" customWidth="1"/>
    <col min="10" max="10" width="7.21875" style="1" customWidth="1"/>
    <col min="11" max="11" width="12.5546875" style="1" customWidth="1"/>
    <col min="12" max="12" width="10.21875" style="1" customWidth="1"/>
    <col min="13" max="16384" width="8.77734375" style="1"/>
  </cols>
  <sheetData>
    <row r="1" spans="1:11" s="8" customFormat="1"/>
    <row r="2" spans="1:11" s="8" customFormat="1" ht="26.25" thickBot="1">
      <c r="A2" s="230" t="s">
        <v>88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79.5" customHeight="1">
      <c r="A3" s="123" t="s">
        <v>35</v>
      </c>
      <c r="B3" s="11" t="s">
        <v>208</v>
      </c>
      <c r="C3" s="11" t="s">
        <v>25</v>
      </c>
      <c r="D3" s="11" t="s">
        <v>209</v>
      </c>
      <c r="E3" s="11" t="s">
        <v>26</v>
      </c>
      <c r="F3" s="11" t="s">
        <v>27</v>
      </c>
      <c r="G3" s="11" t="s">
        <v>28</v>
      </c>
      <c r="H3" s="11" t="s">
        <v>87</v>
      </c>
      <c r="I3" s="11" t="s">
        <v>29</v>
      </c>
      <c r="J3" s="11" t="s">
        <v>31</v>
      </c>
      <c r="K3" s="12" t="s">
        <v>30</v>
      </c>
    </row>
    <row r="4" spans="1:11" s="10" customFormat="1" ht="210.75" customHeight="1">
      <c r="A4" s="171">
        <v>1</v>
      </c>
      <c r="B4" s="172" t="s">
        <v>178</v>
      </c>
      <c r="C4" s="170" t="s">
        <v>197</v>
      </c>
      <c r="D4" s="170" t="s">
        <v>218</v>
      </c>
      <c r="E4" s="170" t="s">
        <v>198</v>
      </c>
      <c r="F4" s="173" t="s">
        <v>195</v>
      </c>
      <c r="G4" s="170" t="s">
        <v>203</v>
      </c>
      <c r="H4" s="170" t="s">
        <v>213</v>
      </c>
      <c r="I4" s="170">
        <v>0</v>
      </c>
      <c r="J4" s="170">
        <v>2</v>
      </c>
      <c r="K4" s="170" t="s">
        <v>196</v>
      </c>
    </row>
    <row r="5" spans="1:11">
      <c r="A5" s="17"/>
      <c r="B5" s="18"/>
      <c r="C5" s="5"/>
      <c r="D5" s="5"/>
      <c r="E5" s="5"/>
      <c r="F5" s="5"/>
      <c r="G5" s="5"/>
      <c r="H5" s="5"/>
      <c r="I5" s="5"/>
      <c r="J5" s="5"/>
      <c r="K5" s="5"/>
    </row>
    <row r="6" spans="1:11">
      <c r="A6" s="17"/>
      <c r="B6" s="18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7"/>
      <c r="B7" s="18"/>
      <c r="C7" s="5"/>
      <c r="D7" s="5"/>
      <c r="E7" s="5"/>
      <c r="F7" s="5"/>
      <c r="G7" s="5"/>
      <c r="H7" s="5"/>
      <c r="I7" s="5"/>
      <c r="J7" s="5"/>
      <c r="K7" s="5"/>
    </row>
    <row r="8" spans="1:11">
      <c r="A8" s="17"/>
      <c r="B8" s="18"/>
      <c r="C8" s="5"/>
      <c r="D8" s="5"/>
      <c r="E8" s="5"/>
      <c r="F8" s="5"/>
      <c r="G8" s="5"/>
      <c r="H8" s="5"/>
      <c r="I8" s="5"/>
      <c r="J8" s="5"/>
      <c r="K8" s="5"/>
    </row>
    <row r="9" spans="1:11">
      <c r="A9" s="17"/>
      <c r="B9" s="18"/>
      <c r="C9" s="89"/>
      <c r="D9" s="55"/>
      <c r="E9" s="55"/>
      <c r="F9" s="48"/>
      <c r="G9" s="55"/>
      <c r="H9" s="48"/>
      <c r="I9" s="48"/>
      <c r="J9" s="48"/>
      <c r="K9" s="89"/>
    </row>
    <row r="10" spans="1:11" s="8" customFormat="1">
      <c r="A10" s="17"/>
      <c r="B10" s="18"/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17"/>
      <c r="B11" s="18"/>
      <c r="C11" s="5"/>
      <c r="D11" s="5"/>
      <c r="E11" s="5"/>
      <c r="F11" s="5"/>
      <c r="G11" s="5"/>
      <c r="H11" s="5"/>
      <c r="I11" s="5"/>
      <c r="J11" s="5"/>
      <c r="K11" s="5"/>
    </row>
    <row r="12" spans="1:11">
      <c r="A12" s="17"/>
      <c r="B12" s="18"/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A13" s="17"/>
      <c r="B13" s="18"/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17"/>
      <c r="B14" s="18"/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17"/>
      <c r="B15" s="18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17"/>
      <c r="B16" s="18"/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29"/>
      <c r="B17" s="24"/>
      <c r="C17" s="89"/>
      <c r="D17" s="96"/>
      <c r="E17" s="89"/>
      <c r="F17" s="5"/>
      <c r="G17" s="5"/>
      <c r="H17" s="5"/>
      <c r="I17" s="5"/>
      <c r="J17" s="5"/>
      <c r="K17" s="5"/>
    </row>
    <row r="18" spans="1:11">
      <c r="A18" s="17"/>
      <c r="B18" s="18"/>
      <c r="C18" s="5"/>
      <c r="D18" s="5"/>
      <c r="E18" s="5"/>
      <c r="F18" s="5"/>
      <c r="G18" s="5"/>
      <c r="H18" s="5"/>
      <c r="I18" s="5"/>
      <c r="J18" s="5"/>
      <c r="K18" s="5"/>
    </row>
    <row r="19" spans="1:11" ht="24.75" customHeight="1">
      <c r="A19" s="237"/>
      <c r="B19" s="238"/>
      <c r="C19" s="97"/>
      <c r="D19" s="97"/>
      <c r="E19" s="97"/>
      <c r="F19" s="97"/>
      <c r="G19" s="97"/>
      <c r="H19" s="97"/>
      <c r="I19" s="97"/>
      <c r="J19" s="97"/>
      <c r="K19" s="97"/>
    </row>
    <row r="20" spans="1:11" s="8" customFormat="1" ht="19.5" customHeight="1">
      <c r="A20" s="237"/>
      <c r="B20" s="238"/>
      <c r="C20" s="97"/>
      <c r="D20" s="97"/>
      <c r="E20" s="97"/>
      <c r="F20" s="97"/>
      <c r="G20" s="97"/>
      <c r="H20" s="97"/>
      <c r="I20" s="97"/>
      <c r="J20" s="97"/>
      <c r="K20" s="97"/>
    </row>
    <row r="21" spans="1:11" s="8" customFormat="1" ht="24.75" customHeight="1">
      <c r="A21" s="237"/>
      <c r="B21" s="238"/>
      <c r="C21" s="97"/>
      <c r="D21" s="97"/>
      <c r="E21" s="97"/>
      <c r="F21" s="97"/>
      <c r="G21" s="97"/>
      <c r="H21" s="97"/>
      <c r="I21" s="97"/>
      <c r="J21" s="97"/>
      <c r="K21" s="97"/>
    </row>
    <row r="22" spans="1:11" s="8" customFormat="1" ht="23.25" customHeight="1">
      <c r="A22" s="237"/>
      <c r="B22" s="238"/>
      <c r="C22" s="97"/>
      <c r="D22" s="97"/>
      <c r="E22" s="97"/>
      <c r="F22" s="97"/>
      <c r="G22" s="97"/>
      <c r="H22" s="97"/>
      <c r="I22" s="97"/>
      <c r="J22" s="97"/>
      <c r="K22" s="97"/>
    </row>
    <row r="23" spans="1:11" s="8" customFormat="1" ht="19.5" customHeight="1">
      <c r="A23" s="237"/>
      <c r="B23" s="238"/>
      <c r="C23" s="97"/>
      <c r="D23" s="97"/>
      <c r="E23" s="97"/>
      <c r="F23" s="97"/>
      <c r="G23" s="97"/>
      <c r="H23" s="97"/>
      <c r="I23" s="97"/>
      <c r="J23" s="97"/>
      <c r="K23" s="97"/>
    </row>
    <row r="24" spans="1:11" s="8" customFormat="1" ht="22.5" customHeight="1">
      <c r="A24" s="237"/>
      <c r="B24" s="238"/>
      <c r="C24" s="97"/>
      <c r="D24" s="97"/>
      <c r="E24" s="97"/>
      <c r="F24" s="97"/>
      <c r="G24" s="97"/>
      <c r="H24" s="97"/>
      <c r="I24" s="97"/>
      <c r="J24" s="97"/>
      <c r="K24" s="97"/>
    </row>
    <row r="25" spans="1:11" s="8" customFormat="1" ht="24" customHeight="1">
      <c r="A25" s="237"/>
      <c r="B25" s="238"/>
      <c r="C25" s="97"/>
      <c r="D25" s="97"/>
      <c r="E25" s="97"/>
      <c r="F25" s="97"/>
      <c r="G25" s="97"/>
      <c r="H25" s="97"/>
      <c r="I25" s="97"/>
      <c r="J25" s="97"/>
      <c r="K25" s="97"/>
    </row>
    <row r="26" spans="1:11" s="8" customFormat="1" ht="25.5" customHeight="1">
      <c r="A26" s="237"/>
      <c r="B26" s="238"/>
      <c r="C26" s="97"/>
      <c r="D26" s="97"/>
      <c r="E26" s="97"/>
      <c r="F26" s="97"/>
      <c r="G26" s="97"/>
      <c r="H26" s="97"/>
      <c r="I26" s="97"/>
      <c r="J26" s="97"/>
      <c r="K26" s="97"/>
    </row>
    <row r="27" spans="1:11" s="8" customFormat="1" ht="27" customHeight="1">
      <c r="A27" s="17"/>
      <c r="B27" s="18"/>
      <c r="C27" s="5"/>
      <c r="D27" s="5"/>
      <c r="E27" s="5"/>
      <c r="F27" s="5"/>
      <c r="G27" s="5"/>
      <c r="H27" s="5"/>
      <c r="I27" s="5"/>
      <c r="J27" s="5"/>
      <c r="K27" s="5"/>
    </row>
    <row r="28" spans="1:11" s="8" customFormat="1">
      <c r="A28" s="17"/>
      <c r="B28" s="18"/>
      <c r="C28" s="98"/>
      <c r="D28" s="99"/>
      <c r="E28" s="89"/>
      <c r="F28" s="89"/>
      <c r="G28" s="89"/>
      <c r="H28" s="89"/>
      <c r="I28" s="47"/>
      <c r="J28" s="47"/>
      <c r="K28" s="47"/>
    </row>
    <row r="29" spans="1:11" s="8" customFormat="1" ht="25.5" customHeight="1">
      <c r="A29" s="17"/>
      <c r="B29" s="18"/>
      <c r="C29" s="5"/>
      <c r="D29" s="5"/>
      <c r="E29" s="5"/>
      <c r="F29" s="5"/>
      <c r="G29" s="5"/>
      <c r="H29" s="5"/>
      <c r="I29" s="5"/>
      <c r="J29" s="5"/>
      <c r="K29" s="5"/>
    </row>
    <row r="30" spans="1:11" s="8" customFormat="1">
      <c r="A30" s="17"/>
      <c r="B30" s="18"/>
      <c r="C30" s="5"/>
      <c r="D30" s="5"/>
      <c r="E30" s="5"/>
      <c r="F30" s="5"/>
      <c r="G30" s="5"/>
      <c r="H30" s="5"/>
      <c r="I30" s="5"/>
      <c r="J30" s="5"/>
      <c r="K30" s="5"/>
    </row>
    <row r="31" spans="1:11" s="8" customFormat="1" ht="18.75" customHeight="1">
      <c r="A31" s="17"/>
      <c r="B31" s="18"/>
      <c r="C31" s="5"/>
      <c r="D31" s="5"/>
      <c r="E31" s="5"/>
      <c r="F31" s="5"/>
      <c r="G31" s="5"/>
      <c r="H31" s="5"/>
      <c r="I31" s="5"/>
      <c r="J31" s="5"/>
      <c r="K31" s="5"/>
    </row>
    <row r="32" spans="1:11" s="8" customFormat="1">
      <c r="A32" s="17"/>
      <c r="B32" s="18"/>
      <c r="C32" s="5"/>
      <c r="D32" s="5"/>
      <c r="E32" s="5"/>
      <c r="F32" s="5"/>
      <c r="G32" s="5"/>
      <c r="H32" s="5"/>
      <c r="I32" s="5"/>
      <c r="J32" s="5"/>
      <c r="K32" s="5"/>
    </row>
    <row r="33" spans="1:11" s="8" customFormat="1" ht="18.75" customHeight="1">
      <c r="A33" s="17"/>
      <c r="B33" s="18"/>
      <c r="C33" s="5"/>
      <c r="D33" s="5"/>
      <c r="E33" s="5"/>
      <c r="F33" s="5"/>
      <c r="G33" s="5"/>
      <c r="H33" s="5"/>
      <c r="I33" s="5"/>
      <c r="J33" s="5"/>
      <c r="K33" s="5"/>
    </row>
    <row r="34" spans="1:11" s="8" customFormat="1">
      <c r="A34" s="17"/>
      <c r="B34" s="18"/>
      <c r="C34" s="5"/>
      <c r="D34" s="5"/>
      <c r="E34" s="5"/>
      <c r="F34" s="5"/>
      <c r="G34" s="5"/>
      <c r="H34" s="5"/>
      <c r="I34" s="5"/>
      <c r="J34" s="5"/>
      <c r="K34" s="5"/>
    </row>
    <row r="35" spans="1:11" s="8" customFormat="1" ht="18.75" customHeight="1">
      <c r="A35" s="237"/>
      <c r="B35" s="238"/>
      <c r="C35" s="5"/>
      <c r="D35" s="5"/>
      <c r="E35" s="5"/>
      <c r="F35" s="5"/>
      <c r="G35" s="5"/>
      <c r="H35" s="5"/>
      <c r="I35" s="5"/>
      <c r="J35" s="5"/>
      <c r="K35" s="5"/>
    </row>
    <row r="36" spans="1:11" s="8" customFormat="1">
      <c r="A36" s="237"/>
      <c r="B36" s="238"/>
      <c r="C36" s="5"/>
      <c r="D36" s="5"/>
      <c r="E36" s="5"/>
      <c r="F36" s="5"/>
      <c r="G36" s="5"/>
      <c r="H36" s="5"/>
      <c r="I36" s="5"/>
      <c r="J36" s="5"/>
      <c r="K36" s="5"/>
    </row>
    <row r="37" spans="1:11" s="8" customFormat="1" ht="30" customHeight="1">
      <c r="A37" s="17"/>
      <c r="B37" s="18"/>
      <c r="C37" s="5"/>
      <c r="D37" s="5"/>
      <c r="E37" s="5"/>
      <c r="F37" s="5"/>
      <c r="G37" s="5"/>
      <c r="H37" s="5"/>
      <c r="I37" s="5"/>
      <c r="J37" s="5"/>
      <c r="K37" s="5"/>
    </row>
    <row r="38" spans="1:11" s="8" customFormat="1">
      <c r="A38" s="17"/>
      <c r="B38" s="18"/>
      <c r="C38" s="5"/>
      <c r="D38" s="5"/>
      <c r="E38" s="5"/>
      <c r="F38" s="5"/>
      <c r="G38" s="5"/>
      <c r="H38" s="5"/>
      <c r="I38" s="5"/>
      <c r="J38" s="5"/>
      <c r="K38" s="5"/>
    </row>
    <row r="39" spans="1:11" s="8" customFormat="1" ht="40.5" customHeight="1">
      <c r="A39" s="17"/>
      <c r="B39" s="18"/>
      <c r="C39" s="5"/>
      <c r="D39" s="5"/>
      <c r="E39" s="5"/>
      <c r="F39" s="5"/>
      <c r="G39" s="5"/>
      <c r="H39" s="5"/>
      <c r="I39" s="5"/>
      <c r="J39" s="5"/>
      <c r="K39" s="5"/>
    </row>
    <row r="40" spans="1:11" s="8" customFormat="1">
      <c r="A40" s="17"/>
      <c r="B40" s="18"/>
      <c r="C40" s="5"/>
      <c r="D40" s="5"/>
      <c r="E40" s="5"/>
      <c r="F40" s="5"/>
      <c r="G40" s="5"/>
      <c r="H40" s="5"/>
      <c r="I40" s="5"/>
      <c r="J40" s="5"/>
      <c r="K40" s="5"/>
    </row>
    <row r="41" spans="1:11" s="8" customFormat="1" ht="27" customHeight="1">
      <c r="A41" s="17"/>
      <c r="B41" s="18"/>
      <c r="C41" s="5"/>
      <c r="D41" s="5"/>
      <c r="E41" s="5"/>
      <c r="F41" s="5"/>
      <c r="G41" s="5"/>
      <c r="H41" s="5"/>
      <c r="I41" s="5"/>
      <c r="J41" s="5"/>
      <c r="K41" s="5"/>
    </row>
    <row r="42" spans="1:11" s="8" customFormat="1">
      <c r="A42" s="17"/>
      <c r="B42" s="23"/>
      <c r="C42" s="5"/>
      <c r="D42" s="5"/>
      <c r="E42" s="5"/>
      <c r="F42" s="5"/>
      <c r="G42" s="5"/>
      <c r="H42" s="5"/>
      <c r="I42" s="5"/>
      <c r="J42" s="5"/>
      <c r="K42" s="5"/>
    </row>
    <row r="43" spans="1:11" s="8" customFormat="1" ht="27" customHeight="1">
      <c r="A43" s="17"/>
      <c r="B43" s="18"/>
      <c r="C43" s="5"/>
      <c r="D43" s="5"/>
      <c r="E43" s="5"/>
      <c r="F43" s="5"/>
      <c r="G43" s="5"/>
      <c r="H43" s="5"/>
      <c r="I43" s="5"/>
      <c r="J43" s="5"/>
      <c r="K43" s="5"/>
    </row>
    <row r="44" spans="1:11" s="8" customFormat="1">
      <c r="A44" s="17"/>
      <c r="B44" s="18"/>
      <c r="C44" s="5"/>
      <c r="D44" s="5"/>
      <c r="E44" s="5"/>
      <c r="F44" s="5"/>
      <c r="G44" s="5"/>
      <c r="H44" s="5"/>
      <c r="I44" s="5"/>
      <c r="J44" s="5"/>
      <c r="K44" s="5"/>
    </row>
    <row r="45" spans="1:11" s="8" customFormat="1">
      <c r="A45" s="17"/>
      <c r="B45" s="18"/>
      <c r="C45" s="5"/>
      <c r="D45" s="5"/>
      <c r="E45" s="5"/>
      <c r="F45" s="5"/>
      <c r="G45" s="5"/>
      <c r="H45" s="5"/>
      <c r="I45" s="5"/>
      <c r="J45" s="5"/>
      <c r="K45" s="5"/>
    </row>
    <row r="46" spans="1:11" s="8" customFormat="1">
      <c r="A46" s="17"/>
      <c r="B46" s="18"/>
      <c r="C46" s="5"/>
      <c r="D46" s="5"/>
      <c r="E46" s="5"/>
      <c r="F46" s="5"/>
      <c r="G46" s="5"/>
      <c r="H46" s="5"/>
      <c r="I46" s="5"/>
      <c r="J46" s="5"/>
      <c r="K46" s="5"/>
    </row>
    <row r="47" spans="1:11" s="8" customFormat="1" ht="27" customHeight="1">
      <c r="A47" s="17"/>
      <c r="B47" s="18"/>
      <c r="C47" s="5"/>
      <c r="D47" s="5"/>
      <c r="E47" s="5"/>
      <c r="F47" s="5"/>
      <c r="G47" s="5"/>
      <c r="H47" s="5"/>
      <c r="I47" s="5"/>
      <c r="J47" s="5"/>
      <c r="K47" s="5"/>
    </row>
    <row r="48" spans="1:11" s="8" customFormat="1">
      <c r="A48" s="17"/>
      <c r="B48" s="18"/>
      <c r="C48" s="5"/>
      <c r="D48" s="5"/>
      <c r="E48" s="5"/>
      <c r="F48" s="5"/>
      <c r="G48" s="5"/>
      <c r="H48" s="5"/>
      <c r="I48" s="5"/>
      <c r="J48" s="5"/>
      <c r="K48" s="5"/>
    </row>
    <row r="49" spans="1:11" s="8" customFormat="1">
      <c r="A49" s="17"/>
      <c r="B49" s="94"/>
      <c r="C49" s="5"/>
      <c r="D49" s="5"/>
      <c r="E49" s="5"/>
      <c r="F49" s="5"/>
      <c r="G49" s="5"/>
      <c r="H49" s="5"/>
      <c r="I49" s="5"/>
      <c r="J49" s="5"/>
      <c r="K49" s="5"/>
    </row>
  </sheetData>
  <sheetProtection insertRows="0" deleteRows="0"/>
  <mergeCells count="5">
    <mergeCell ref="A2:K2"/>
    <mergeCell ref="A19:A26"/>
    <mergeCell ref="B19:B26"/>
    <mergeCell ref="A35:A36"/>
    <mergeCell ref="B35:B36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M8"/>
  <sheetViews>
    <sheetView workbookViewId="0">
      <selection activeCell="F10" sqref="F10"/>
    </sheetView>
  </sheetViews>
  <sheetFormatPr defaultColWidth="8.88671875" defaultRowHeight="15.75"/>
  <cols>
    <col min="1" max="1" width="4.109375" style="132" customWidth="1"/>
    <col min="2" max="2" width="17.88671875" style="132" customWidth="1"/>
    <col min="3" max="3" width="12.33203125" style="132" customWidth="1"/>
    <col min="4" max="4" width="15.6640625" style="132" customWidth="1"/>
    <col min="5" max="5" width="18" style="132" customWidth="1"/>
    <col min="6" max="6" width="10.44140625" style="132" customWidth="1"/>
    <col min="7" max="7" width="19.44140625" style="132" customWidth="1"/>
    <col min="8" max="8" width="7.6640625" style="132" customWidth="1"/>
    <col min="9" max="9" width="8" style="132" customWidth="1"/>
    <col min="10" max="10" width="8.21875" style="132" customWidth="1"/>
    <col min="11" max="11" width="7.33203125" style="132" customWidth="1"/>
    <col min="12" max="12" width="7.109375" style="132" customWidth="1"/>
    <col min="13" max="13" width="9.77734375" style="132" customWidth="1"/>
    <col min="14" max="16384" width="8.88671875" style="132"/>
  </cols>
  <sheetData>
    <row r="1" spans="1:13" ht="51.75" customHeight="1">
      <c r="A1" s="260" t="s">
        <v>137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3" spans="1:13" s="133" customFormat="1" ht="32.25" customHeight="1">
      <c r="A3" s="263" t="s">
        <v>0</v>
      </c>
      <c r="B3" s="263" t="s">
        <v>173</v>
      </c>
      <c r="C3" s="264" t="s">
        <v>126</v>
      </c>
      <c r="D3" s="264" t="s">
        <v>127</v>
      </c>
      <c r="E3" s="264" t="s">
        <v>128</v>
      </c>
      <c r="F3" s="264" t="s">
        <v>129</v>
      </c>
      <c r="G3" s="266" t="s">
        <v>130</v>
      </c>
      <c r="H3" s="264" t="s">
        <v>138</v>
      </c>
      <c r="I3" s="264"/>
      <c r="J3" s="264"/>
      <c r="K3" s="264"/>
      <c r="L3" s="264"/>
      <c r="M3" s="259" t="s">
        <v>131</v>
      </c>
    </row>
    <row r="4" spans="1:13" s="133" customFormat="1" ht="45.75" customHeight="1">
      <c r="A4" s="263"/>
      <c r="B4" s="263"/>
      <c r="C4" s="265"/>
      <c r="D4" s="265"/>
      <c r="E4" s="265"/>
      <c r="F4" s="265"/>
      <c r="G4" s="267"/>
      <c r="H4" s="134" t="s">
        <v>132</v>
      </c>
      <c r="I4" s="134" t="s">
        <v>133</v>
      </c>
      <c r="J4" s="134" t="s">
        <v>134</v>
      </c>
      <c r="K4" s="134" t="s">
        <v>135</v>
      </c>
      <c r="L4" s="134" t="s">
        <v>136</v>
      </c>
      <c r="M4" s="259"/>
    </row>
    <row r="5" spans="1:13" ht="129.75" customHeight="1">
      <c r="A5" s="148">
        <v>1</v>
      </c>
      <c r="B5" s="155" t="s">
        <v>178</v>
      </c>
      <c r="C5" s="156" t="s">
        <v>183</v>
      </c>
      <c r="D5" s="156">
        <v>879</v>
      </c>
      <c r="E5" s="156" t="s">
        <v>184</v>
      </c>
      <c r="F5" s="135" t="s">
        <v>185</v>
      </c>
      <c r="G5" s="156" t="s">
        <v>186</v>
      </c>
      <c r="H5" s="156">
        <v>0</v>
      </c>
      <c r="I5" s="156">
        <v>0</v>
      </c>
      <c r="J5" s="156">
        <v>0</v>
      </c>
      <c r="K5" s="156">
        <v>879</v>
      </c>
      <c r="L5" s="156">
        <v>0</v>
      </c>
      <c r="M5" s="156" t="s">
        <v>187</v>
      </c>
    </row>
    <row r="6" spans="1:13" ht="18.75" customHeight="1">
      <c r="B6" s="261" t="s">
        <v>139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</row>
    <row r="7" spans="1:13"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</row>
    <row r="8" spans="1:13"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</row>
  </sheetData>
  <mergeCells count="11">
    <mergeCell ref="M3:M4"/>
    <mergeCell ref="A1:M1"/>
    <mergeCell ref="B6:M8"/>
    <mergeCell ref="A3:A4"/>
    <mergeCell ref="B3:B4"/>
    <mergeCell ref="C3:C4"/>
    <mergeCell ref="D3:D4"/>
    <mergeCell ref="E3:E4"/>
    <mergeCell ref="F3:F4"/>
    <mergeCell ref="G3:G4"/>
    <mergeCell ref="H3:L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Финансирование за счет СФР</vt:lpstr>
      <vt:lpstr>Финансирование</vt:lpstr>
      <vt:lpstr>Специалисты по ОТ и обучение</vt:lpstr>
      <vt:lpstr>Условия труда и профриски </vt:lpstr>
      <vt:lpstr>Травматизм</vt:lpstr>
      <vt:lpstr>Сводная травматизм</vt:lpstr>
      <vt:lpstr>ДТП</vt:lpstr>
      <vt:lpstr>Сводная ДТП</vt:lpstr>
      <vt:lpstr>Профриски</vt:lpstr>
      <vt:lpstr>молоко</vt:lpstr>
      <vt:lpstr>СИЗ</vt:lpstr>
      <vt:lpstr>медосмотры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Куликов</dc:creator>
  <cp:lastModifiedBy>User</cp:lastModifiedBy>
  <cp:lastPrinted>2023-11-13T10:12:42Z</cp:lastPrinted>
  <dcterms:created xsi:type="dcterms:W3CDTF">2011-11-02T04:51:06Z</dcterms:created>
  <dcterms:modified xsi:type="dcterms:W3CDTF">2026-06-18T07:18:04Z</dcterms:modified>
</cp:coreProperties>
</file>